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C:\Users\andrew.cregan\Documents\Payments Survey\Payments Survey 2019\"/>
    </mc:Choice>
  </mc:AlternateContent>
  <xr:revisionPtr revIDLastSave="0" documentId="8_{47CD78DB-9742-47FE-A384-D657D9178182}" xr6:coauthVersionLast="45" xr6:coauthVersionMax="45" xr10:uidLastSave="{00000000-0000-0000-0000-000000000000}"/>
  <bookViews>
    <workbookView xWindow="-110" yWindow="-110" windowWidth="19420" windowHeight="10420" xr2:uid="{00000000-000D-0000-FFFF-FFFF00000000}"/>
  </bookViews>
  <sheets>
    <sheet name="Form Completion Guidelines" sheetId="9" r:id="rId1"/>
    <sheet name="Standard Entry Form 2020" sheetId="5" r:id="rId2"/>
    <sheet name="Q&amp;A" sheetId="7" r:id="rId3"/>
    <sheet name="Code self-certification" sheetId="10" r:id="rId4"/>
  </sheets>
  <definedNames>
    <definedName name="Check10" localSheetId="1">'Standard Entry Form 2020'!#REF!</definedName>
    <definedName name="Check11" localSheetId="1">'Standard Entry Form 2020'!#REF!</definedName>
    <definedName name="Check12" localSheetId="1">'Standard Entry Form 2020'!#REF!</definedName>
    <definedName name="Check13" localSheetId="1">'Standard Entry Form 2020'!#REF!</definedName>
    <definedName name="Check14" localSheetId="1">'Standard Entry Form 2020'!#REF!</definedName>
    <definedName name="Check2" localSheetId="1">'Standard Entry Form 2020'!#REF!</definedName>
    <definedName name="Check3" localSheetId="1">'Standard Entry Form 2020'!#REF!</definedName>
    <definedName name="Check4" localSheetId="1">'Standard Entry Form 2020'!#REF!</definedName>
    <definedName name="Check5" localSheetId="1">'Standard Entry Form 2020'!#REF!</definedName>
    <definedName name="Check6" localSheetId="1">'Standard Entry Form 2020'!#REF!</definedName>
    <definedName name="Check7" localSheetId="1">'Standard Entry Form 2020'!#REF!</definedName>
    <definedName name="Check8" localSheetId="1">'Standard Entry Form 2020'!#REF!</definedName>
    <definedName name="Check9" localSheetId="1">'Standard Entry Form 2020'!#REF!</definedName>
    <definedName name="_xlnm.Print_Area" localSheetId="1">'Standard Entry Form 2020'!$A$1:$O$82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7" i="5" l="1"/>
  <c r="L67" i="5"/>
  <c r="C67" i="5"/>
  <c r="D67" i="5"/>
  <c r="E67" i="5"/>
  <c r="F67" i="5"/>
  <c r="G67" i="5"/>
  <c r="H67" i="5"/>
  <c r="I67" i="5"/>
  <c r="J67" i="5"/>
  <c r="B67" i="5"/>
  <c r="J43" i="5"/>
  <c r="K43" i="5"/>
  <c r="L43" i="5"/>
  <c r="O43" i="5" s="1"/>
  <c r="M43" i="5"/>
  <c r="C43" i="5"/>
  <c r="D43" i="5"/>
  <c r="E43" i="5"/>
  <c r="F43" i="5"/>
  <c r="G43" i="5"/>
  <c r="H43" i="5"/>
  <c r="I43" i="5"/>
  <c r="B43" i="5"/>
  <c r="N43" i="5" l="1"/>
  <c r="O63" i="5" l="1"/>
  <c r="J63" i="5"/>
  <c r="O62" i="5"/>
  <c r="J62" i="5"/>
  <c r="O61" i="5"/>
  <c r="N61" i="5"/>
  <c r="M61" i="5"/>
  <c r="J61" i="5"/>
  <c r="O57" i="5"/>
  <c r="J57" i="5"/>
  <c r="O56" i="5"/>
  <c r="J56" i="5"/>
  <c r="O55" i="5"/>
  <c r="N55" i="5"/>
  <c r="M55" i="5"/>
  <c r="J55" i="5"/>
  <c r="O65" i="5"/>
  <c r="N65" i="5"/>
  <c r="M65" i="5"/>
  <c r="J65" i="5"/>
  <c r="O41" i="5"/>
  <c r="N41" i="5"/>
  <c r="M41" i="5"/>
  <c r="J41" i="5"/>
  <c r="O39" i="5"/>
  <c r="N39" i="5"/>
  <c r="M39" i="5"/>
  <c r="J39" i="5"/>
  <c r="O37" i="5"/>
  <c r="N37" i="5"/>
  <c r="M37" i="5"/>
  <c r="J37" i="5"/>
  <c r="O38" i="5"/>
  <c r="N38" i="5"/>
  <c r="M38" i="5"/>
  <c r="J38" i="5"/>
  <c r="O40" i="5"/>
  <c r="N40" i="5"/>
  <c r="M40" i="5"/>
  <c r="J40" i="5"/>
  <c r="O36" i="5"/>
  <c r="N36" i="5"/>
  <c r="M36" i="5"/>
  <c r="J36" i="5"/>
  <c r="O42" i="5"/>
  <c r="N42" i="5"/>
  <c r="M42" i="5"/>
  <c r="J42" i="5"/>
  <c r="O32" i="5"/>
  <c r="N32" i="5"/>
  <c r="M32" i="5"/>
  <c r="J32" i="5"/>
  <c r="O30" i="5"/>
  <c r="N30" i="5"/>
  <c r="M30" i="5"/>
  <c r="J30" i="5"/>
  <c r="O29" i="5"/>
  <c r="N29" i="5"/>
  <c r="M29" i="5"/>
  <c r="J29" i="5"/>
  <c r="O28" i="5"/>
  <c r="N28" i="5"/>
  <c r="M28" i="5"/>
  <c r="J28" i="5"/>
  <c r="O24" i="5"/>
  <c r="N24" i="5"/>
  <c r="M24" i="5"/>
  <c r="J24" i="5"/>
  <c r="O23" i="5"/>
  <c r="N23" i="5"/>
  <c r="M23" i="5"/>
  <c r="J23" i="5"/>
  <c r="O22" i="5"/>
  <c r="N22" i="5"/>
  <c r="M22" i="5"/>
  <c r="J22" i="5"/>
  <c r="C15" i="10" l="1"/>
  <c r="F15" i="10" s="1"/>
  <c r="J16" i="5"/>
  <c r="J17" i="5"/>
  <c r="J20" i="5"/>
  <c r="J21" i="5"/>
  <c r="N21" i="5"/>
  <c r="J25" i="5"/>
  <c r="M25" i="5"/>
  <c r="J26" i="5"/>
  <c r="J27" i="5"/>
  <c r="M27" i="5"/>
  <c r="J31" i="5"/>
  <c r="M31" i="5"/>
  <c r="J33" i="5"/>
  <c r="J35" i="5"/>
  <c r="O19" i="5"/>
  <c r="N67" i="5"/>
  <c r="M67" i="5"/>
  <c r="O66" i="5"/>
  <c r="J66" i="5"/>
  <c r="M66" i="5"/>
  <c r="O64" i="5"/>
  <c r="J64" i="5"/>
  <c r="N64" i="5"/>
  <c r="M64" i="5"/>
  <c r="O60" i="5"/>
  <c r="J60" i="5"/>
  <c r="O59" i="5"/>
  <c r="J59" i="5"/>
  <c r="O58" i="5"/>
  <c r="J58" i="5"/>
  <c r="N58" i="5"/>
  <c r="O54" i="5"/>
  <c r="J54" i="5"/>
  <c r="O53" i="5"/>
  <c r="J53" i="5"/>
  <c r="O52" i="5"/>
  <c r="J52" i="5"/>
  <c r="N52" i="5"/>
  <c r="M52" i="5"/>
  <c r="O35" i="5"/>
  <c r="N35" i="5"/>
  <c r="N33" i="5"/>
  <c r="O27" i="5"/>
  <c r="O26" i="5"/>
  <c r="N26" i="5"/>
  <c r="M26" i="5"/>
  <c r="O21" i="5"/>
  <c r="O20" i="5"/>
  <c r="M20" i="5"/>
  <c r="O17" i="5"/>
  <c r="M35" i="5"/>
  <c r="O31" i="5"/>
  <c r="O33" i="5"/>
  <c r="O16" i="5"/>
  <c r="O25" i="5"/>
  <c r="M33" i="5"/>
  <c r="N20" i="5"/>
  <c r="M58" i="5"/>
  <c r="N31" i="5"/>
  <c r="J19" i="5"/>
  <c r="N19" i="5"/>
  <c r="M21" i="5"/>
  <c r="N25" i="5"/>
  <c r="N17" i="5"/>
  <c r="M17" i="5"/>
  <c r="M16" i="5"/>
  <c r="N16" i="5"/>
  <c r="N66" i="5"/>
  <c r="N27" i="5"/>
  <c r="M19" i="5"/>
  <c r="O67"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Woodgate, Kirsty</author>
  </authors>
  <commentList>
    <comment ref="H8" authorId="0" shapeId="0" xr:uid="{00000000-0006-0000-0400-000001000000}">
      <text>
        <r>
          <rPr>
            <sz val="9"/>
            <color indexed="81"/>
            <rFont val="Tahoma"/>
            <family val="2"/>
          </rPr>
          <t xml:space="preserve">Enter here the total number of sites which have machines that dispense banknotes to customers
</t>
        </r>
      </text>
    </comment>
    <comment ref="A9" authorId="0" shapeId="0" xr:uid="{00000000-0006-0000-0400-000002000000}">
      <text>
        <r>
          <rPr>
            <sz val="9"/>
            <color indexed="81"/>
            <rFont val="Tahoma"/>
            <family val="2"/>
          </rPr>
          <t xml:space="preserve">COCD = Customer Operated Cash Dispenser. Devices which dispense banknotes to a customer without requiring the intervention of a member of staff in the transaction, such as a self-service checkout. </t>
        </r>
      </text>
    </comment>
    <comment ref="H9" authorId="0" shapeId="0" xr:uid="{00000000-0006-0000-0400-000003000000}">
      <text>
        <r>
          <rPr>
            <sz val="9"/>
            <color indexed="81"/>
            <rFont val="Tahoma"/>
            <family val="2"/>
          </rPr>
          <t xml:space="preserve">Enter here the total number of machines across all sites that dispense banknotes to customers (Customer Operated Cash Dispensers).
</t>
        </r>
      </text>
    </comment>
    <comment ref="H11" authorId="0" shapeId="0" xr:uid="{00000000-0006-0000-0400-000004000000}">
      <text>
        <r>
          <rPr>
            <sz val="9"/>
            <color indexed="81"/>
            <rFont val="Tahoma"/>
            <family val="2"/>
          </rPr>
          <t xml:space="preserve">Enter here the total number of sites that comply with the four principles listed in the Code of Conduct linked above. </t>
        </r>
      </text>
    </comment>
    <comment ref="A12" authorId="0" shapeId="0" xr:uid="{00000000-0006-0000-0400-000005000000}">
      <text>
        <r>
          <rPr>
            <sz val="9"/>
            <color indexed="81"/>
            <rFont val="Tahoma"/>
            <family val="2"/>
          </rPr>
          <t xml:space="preserve">COCD = Customer Operated Cash Dispenser. Devices which dispense banknotes to a customer without requiring the intervention of a member of staff in the transaction, such as a self-service checkout. </t>
        </r>
      </text>
    </comment>
    <comment ref="H12" authorId="0" shapeId="0" xr:uid="{00000000-0006-0000-0400-000006000000}">
      <text>
        <r>
          <rPr>
            <sz val="9"/>
            <color indexed="81"/>
            <rFont val="Tahoma"/>
            <family val="2"/>
          </rPr>
          <t xml:space="preserve">Enter here the total number of Customer Operated Cash Dispensers that comply with the four principles listed in the above linked Code of Conduct.
</t>
        </r>
      </text>
    </comment>
    <comment ref="H19" authorId="0" shapeId="0" xr:uid="{00000000-0006-0000-0400-000007000000}">
      <text>
        <r>
          <rPr>
            <sz val="9"/>
            <color indexed="81"/>
            <rFont val="Tahoma"/>
            <family val="2"/>
          </rPr>
          <t>Total number of sites that do not comply with one or more of the four principles listed in the Code of Conduct for the Authentication of Machine-Dispensed banknotes</t>
        </r>
      </text>
    </comment>
    <comment ref="H20" authorId="0" shapeId="0" xr:uid="{00000000-0006-0000-0400-000008000000}">
      <text>
        <r>
          <rPr>
            <sz val="9"/>
            <color indexed="81"/>
            <rFont val="Tahoma"/>
            <family val="2"/>
          </rPr>
          <t xml:space="preserve">Total number of sites that do not fully comply with one or more of the four principles listed in the Code of Conduct for the Authentication of Machine-Dispensed banknotes, but have a partial compliance e.g. one or more denominations are compliant, but another isnt, or some machines are compliant, and others are not. </t>
        </r>
      </text>
    </comment>
    <comment ref="H21" authorId="0" shapeId="0" xr:uid="{00000000-0006-0000-0400-000009000000}">
      <text>
        <r>
          <rPr>
            <sz val="9"/>
            <color indexed="81"/>
            <rFont val="Tahoma"/>
            <family val="2"/>
          </rPr>
          <t>Total number of COCDs that do not comply with one or more of the four principles listed in the Code of Conduct for the Authentication of Machine-Dispensed banknotes</t>
        </r>
      </text>
    </comment>
    <comment ref="H22" authorId="0" shapeId="0" xr:uid="{00000000-0006-0000-0400-00000A000000}">
      <text>
        <r>
          <rPr>
            <sz val="9"/>
            <color indexed="81"/>
            <rFont val="Tahoma"/>
            <family val="2"/>
          </rPr>
          <t>Total number of COCDs that do not comply with one or more of the four principles listed in the Code of Conduct for the Authentication of Machine-Dispensed banknotes</t>
        </r>
      </text>
    </comment>
  </commentList>
</comments>
</file>

<file path=xl/sharedStrings.xml><?xml version="1.0" encoding="utf-8"?>
<sst xmlns="http://schemas.openxmlformats.org/spreadsheetml/2006/main" count="188" uniqueCount="123">
  <si>
    <t>Company Information</t>
  </si>
  <si>
    <t>£000's</t>
  </si>
  <si>
    <t>000's</t>
  </si>
  <si>
    <t>%</t>
  </si>
  <si>
    <t>£</t>
  </si>
  <si>
    <t>Cash</t>
  </si>
  <si>
    <t>Cheques</t>
  </si>
  <si>
    <t>TOTAL</t>
  </si>
  <si>
    <t>Number of Stores</t>
  </si>
  <si>
    <t>Company Name</t>
  </si>
  <si>
    <t>Collection Cost as % of Turnover</t>
  </si>
  <si>
    <t>Collection Cost per Transaction</t>
  </si>
  <si>
    <t>pence per transaction</t>
  </si>
  <si>
    <t>Write Offs (Losses)</t>
  </si>
  <si>
    <t>Other Cash Handling Costs</t>
  </si>
  <si>
    <t>Other Card Handling Costs</t>
  </si>
  <si>
    <t>% of Turnover via online sales</t>
  </si>
  <si>
    <t>Contact Details</t>
  </si>
  <si>
    <t>Name</t>
  </si>
  <si>
    <t>Telephone Number</t>
  </si>
  <si>
    <t>Email</t>
  </si>
  <si>
    <t>Cash-in-Transit Costs</t>
  </si>
  <si>
    <t xml:space="preserve">Total Cost </t>
  </si>
  <si>
    <t>Payment Method</t>
  </si>
  <si>
    <t>Sales Turnover by Payment Method (VAT inclusive)</t>
  </si>
  <si>
    <t>Number of Transactions by Payment Method</t>
  </si>
  <si>
    <t>MasterCard</t>
  </si>
  <si>
    <t>Visa</t>
  </si>
  <si>
    <r>
      <t xml:space="preserve">MasterCard </t>
    </r>
    <r>
      <rPr>
        <b/>
        <i/>
        <sz val="10"/>
        <rFont val="Arial"/>
        <family val="2"/>
      </rPr>
      <t>(including Maestro)</t>
    </r>
  </si>
  <si>
    <r>
      <t>Visa</t>
    </r>
    <r>
      <rPr>
        <b/>
        <i/>
        <sz val="11"/>
        <rFont val="Arial"/>
        <family val="2"/>
      </rPr>
      <t xml:space="preserve"> </t>
    </r>
    <r>
      <rPr>
        <b/>
        <i/>
        <sz val="10"/>
        <rFont val="Arial"/>
        <family val="2"/>
      </rPr>
      <t>(including Electron)</t>
    </r>
  </si>
  <si>
    <t>Bank or Third Party Handling Charges</t>
  </si>
  <si>
    <t>Cost Items</t>
  </si>
  <si>
    <t>How many manned till points were in operation throughout your network?</t>
  </si>
  <si>
    <t>Average Transaction Value</t>
  </si>
  <si>
    <t>Interchange Fees</t>
  </si>
  <si>
    <t>Card Scheme Fees</t>
  </si>
  <si>
    <t>Acquirer Fees</t>
  </si>
  <si>
    <r>
      <rPr>
        <b/>
        <i/>
        <sz val="12"/>
        <rFont val="Arial"/>
        <family val="2"/>
      </rPr>
      <t>Other Card Handling Costs</t>
    </r>
    <r>
      <rPr>
        <i/>
        <sz val="12"/>
        <rFont val="Arial"/>
        <family val="2"/>
      </rPr>
      <t xml:space="preserve"> -  For example to include some or all of the following - Depreciation of PIN Pads and any card specific hardware, Maintenance of PIN Pads and Server Costs, Specific additional Call Authorisation costs, Terminal Rental, Storage and filming of signature receipts </t>
    </r>
  </si>
  <si>
    <r>
      <rPr>
        <b/>
        <i/>
        <sz val="12"/>
        <rFont val="Arial"/>
        <family val="2"/>
      </rPr>
      <t>Other Cash Handling Charges</t>
    </r>
    <r>
      <rPr>
        <i/>
        <sz val="12"/>
        <rFont val="Arial"/>
        <family val="2"/>
      </rPr>
      <t xml:space="preserve"> - e.g. Third party handling costs for Prime Count, Provision of coin</t>
    </r>
  </si>
  <si>
    <r>
      <rPr>
        <b/>
        <i/>
        <sz val="12"/>
        <rFont val="Arial"/>
        <family val="2"/>
      </rPr>
      <t xml:space="preserve">Cash-In-Transit Costs </t>
    </r>
    <r>
      <rPr>
        <i/>
        <sz val="12"/>
        <rFont val="Arial"/>
        <family val="2"/>
      </rPr>
      <t>- Costs incurred in using a Cash-In-Transit service provider to collect cash / cheques and distribute them to the bank and deliver coin (change) to retailer</t>
    </r>
  </si>
  <si>
    <r>
      <rPr>
        <b/>
        <i/>
        <sz val="12"/>
        <rFont val="Arial"/>
        <family val="2"/>
      </rPr>
      <t>Bank or Third Party Handling Charges</t>
    </r>
    <r>
      <rPr>
        <i/>
        <sz val="12"/>
        <rFont val="Arial"/>
        <family val="2"/>
      </rPr>
      <t xml:space="preserve"> - Service charges, night safe costs, etc.</t>
    </r>
  </si>
  <si>
    <t>Definitions to be used for completing the tables</t>
  </si>
  <si>
    <t>Form Completion Guidelines</t>
  </si>
  <si>
    <t xml:space="preserve">If your company records store and online sales seperately then please submit two spreadsheets, clearly labelling which is which.  </t>
  </si>
  <si>
    <r>
      <rPr>
        <b/>
        <i/>
        <sz val="12"/>
        <rFont val="Arial"/>
        <family val="2"/>
      </rPr>
      <t>Card Merchant Service Charges</t>
    </r>
    <r>
      <rPr>
        <i/>
        <sz val="12"/>
        <rFont val="Arial"/>
        <family val="2"/>
      </rPr>
      <t xml:space="preserve"> - For MasterCard and Visa debit and credit cards the MSC has been split into interchange fees, card scheme fees and acquirer fees. For American Express and 'Other Card Payemnt types' please include the total of MSC costs within the acquirer fees column.</t>
    </r>
  </si>
  <si>
    <t>Card Merchant Service Charges</t>
  </si>
  <si>
    <t>SECTION ONE - company information &amp; contact details</t>
  </si>
  <si>
    <t>Please complete YELLOW cells only</t>
  </si>
  <si>
    <t>If your company records sales seperately for each company within a group, then please submit as many spreadsheets as necessary.</t>
  </si>
  <si>
    <t xml:space="preserve">If you have any queries please send an email to costofcollection@brc.org.uk. </t>
  </si>
  <si>
    <t>Please complete all 3 tabs:</t>
  </si>
  <si>
    <t>Does your business utilise a version of 3D Secure for online customer payments?</t>
  </si>
  <si>
    <t>Does your business offer cashback?</t>
  </si>
  <si>
    <t>Does your business accept £50 notes?</t>
  </si>
  <si>
    <t xml:space="preserve">   If so, are these operated by a third party?</t>
  </si>
  <si>
    <t>How many stores operate Self Service Checkouts?</t>
  </si>
  <si>
    <t>What provider(s) does your business contract with for cash transit?</t>
  </si>
  <si>
    <t>Does your business accept contactless payments?</t>
  </si>
  <si>
    <t>Does your business accept Higher Value Contactless Payments?</t>
  </si>
  <si>
    <t>Do any of your stores have ATMs?</t>
  </si>
  <si>
    <t xml:space="preserve">Number of Sites not compliant with the  Code: </t>
  </si>
  <si>
    <t>Number of Site partially compliant with the Code:</t>
  </si>
  <si>
    <t xml:space="preserve">Number of COCDs not compliant with the  Code: </t>
  </si>
  <si>
    <t>Number of COCDs partially compliant with the Code:</t>
  </si>
  <si>
    <t>Explanation for non, or partial compliance:</t>
  </si>
  <si>
    <t>Proposal for corrective action:</t>
  </si>
  <si>
    <t>Target resolution date:</t>
  </si>
  <si>
    <t>If you have any questions, please contact local.recycling@cashservices.org.uk</t>
  </si>
  <si>
    <t xml:space="preserve">   PayPal</t>
  </si>
  <si>
    <t xml:space="preserve">   AliPay</t>
  </si>
  <si>
    <t>How many Self-Service Checkouts does your business operate?</t>
  </si>
  <si>
    <t>What provider(s) does your business contract with for cash services? Please state provider &amp; service.</t>
  </si>
  <si>
    <t>Does your business particpate in the Bank of England's Banknote Checking Scheme?</t>
  </si>
  <si>
    <r>
      <t xml:space="preserve">Only those cells highlighted in </t>
    </r>
    <r>
      <rPr>
        <sz val="12"/>
        <color indexed="8"/>
        <rFont val="Arial"/>
        <family val="2"/>
      </rPr>
      <t>YELLOW</t>
    </r>
    <r>
      <rPr>
        <sz val="12"/>
        <rFont val="Arial"/>
        <family val="2"/>
      </rPr>
      <t xml:space="preserve"> need to be completed.</t>
    </r>
  </si>
  <si>
    <r>
      <t xml:space="preserve">  </t>
    </r>
    <r>
      <rPr>
        <b/>
        <sz val="12"/>
        <rFont val="Arial"/>
        <family val="2"/>
      </rPr>
      <t xml:space="preserve"> Code Self-Certification: </t>
    </r>
    <r>
      <rPr>
        <sz val="12"/>
        <rFont val="Arial"/>
        <family val="2"/>
      </rPr>
      <t>For retailers operating Self-Service Checkouts only. This monitors compliance with the Bank of England Code of Conduct for the Authentication of Machine-Dispensed Banknotes.</t>
    </r>
  </si>
  <si>
    <t>Code of Conduct for the Authentication of Machine-Dispensed Banknotes (the Code)</t>
  </si>
  <si>
    <t>Click link above for further details</t>
  </si>
  <si>
    <t>Code Version: 3.1</t>
  </si>
  <si>
    <t xml:space="preserve">Organisations operating Customer Operated Cash Dispensers (i.e. Self-service checkouts)  dispensing Bank of England and/or Scottish and Northern Ireland banknotes must annually report their compliance position to the Code (as at end-March), by completion of this form. </t>
  </si>
  <si>
    <t xml:space="preserve">Number of Sites required to be compliant with the  Code: </t>
  </si>
  <si>
    <t xml:space="preserve">Number of COCDs required to be compliant with the  Code: </t>
  </si>
  <si>
    <t xml:space="preserve">Number of Sites fully compliant with the  Code: </t>
  </si>
  <si>
    <t xml:space="preserve">Number of COCDs fully compliant with the  Code: </t>
  </si>
  <si>
    <t>Overall compliance level:</t>
  </si>
  <si>
    <t xml:space="preserve">The Code' refers to the latest version published on the Cash Services website, Version 3.1 as at February 2019. </t>
  </si>
  <si>
    <r>
      <t xml:space="preserve">Part A </t>
    </r>
    <r>
      <rPr>
        <i/>
        <sz val="10"/>
        <color theme="1"/>
        <rFont val="Arial"/>
        <family val="2"/>
      </rPr>
      <t>For retailers that operate Self-service checkouts</t>
    </r>
  </si>
  <si>
    <r>
      <t>Part B</t>
    </r>
    <r>
      <rPr>
        <i/>
        <sz val="15"/>
        <color theme="1"/>
        <rFont val="Arial"/>
        <family val="2"/>
      </rPr>
      <t xml:space="preserve"> </t>
    </r>
    <r>
      <rPr>
        <i/>
        <sz val="10"/>
        <color theme="1"/>
        <rFont val="Arial"/>
        <family val="2"/>
      </rPr>
      <t>To be completed if the above is under 100%</t>
    </r>
  </si>
  <si>
    <t>Would you like to discuss with the Bank of England and Cash Services ways to achieve compliance? Or discuss the Code?</t>
  </si>
  <si>
    <t>American Express cards</t>
  </si>
  <si>
    <t>Other card schemes (JCB, Diners, etc)</t>
  </si>
  <si>
    <t>China UnionPay (CUP) cards</t>
  </si>
  <si>
    <t>CARDS</t>
  </si>
  <si>
    <t>OTHER PAYMENT TYPES</t>
  </si>
  <si>
    <t xml:space="preserve">   Store cards / credit (in house)</t>
  </si>
  <si>
    <t xml:space="preserve">   Store cards / credit (third party)</t>
  </si>
  <si>
    <t xml:space="preserve">   WeChat Pay</t>
  </si>
  <si>
    <t xml:space="preserve">   Payment Initiation Services (PIS)</t>
  </si>
  <si>
    <t>BRC PAYMENTS SURVEY 2020: RESPONSE FORM</t>
  </si>
  <si>
    <r>
      <t xml:space="preserve">SECTION TWO - cost of collection </t>
    </r>
    <r>
      <rPr>
        <b/>
        <u/>
        <sz val="14"/>
        <color indexed="10"/>
        <rFont val="Arial"/>
        <family val="2"/>
      </rPr>
      <t>Period Covered: 01 JAN 2019 to 31 DEC 2019</t>
    </r>
  </si>
  <si>
    <r>
      <t xml:space="preserve">SECTION THREE - measuring card fee increases </t>
    </r>
    <r>
      <rPr>
        <b/>
        <u/>
        <sz val="14"/>
        <color indexed="10"/>
        <rFont val="Arial"/>
        <family val="2"/>
      </rPr>
      <t>Period Covered: 01 JAN 2018 to 31 DEC 2018</t>
    </r>
  </si>
  <si>
    <t>Credit cards total</t>
  </si>
  <si>
    <t>Commercial cards total</t>
  </si>
  <si>
    <t>Debit cards total</t>
  </si>
  <si>
    <t>Prepaid cards total</t>
  </si>
  <si>
    <t>BRC Payments Survey 2020</t>
  </si>
  <si>
    <r>
      <t xml:space="preserve">   </t>
    </r>
    <r>
      <rPr>
        <b/>
        <sz val="12"/>
        <rFont val="Arial"/>
        <family val="2"/>
      </rPr>
      <t xml:space="preserve">Standard Entry Form 2020: </t>
    </r>
    <r>
      <rPr>
        <sz val="12"/>
        <rFont val="Arial"/>
        <family val="2"/>
      </rPr>
      <t>Section Two is to be completed for the 2019 calendar year, and Section Three is to be completed for the 2018 calendar year. This information can be provided by your payment service provider.</t>
    </r>
  </si>
  <si>
    <r>
      <t xml:space="preserve">SECTION ONE - online only </t>
    </r>
    <r>
      <rPr>
        <b/>
        <u/>
        <sz val="14"/>
        <color indexed="10"/>
        <rFont val="Arial"/>
        <family val="2"/>
      </rPr>
      <t>Please respond as at 31 DEC 2019</t>
    </r>
  </si>
  <si>
    <r>
      <t xml:space="preserve">SECTION TWO - in-store only </t>
    </r>
    <r>
      <rPr>
        <b/>
        <u/>
        <sz val="14"/>
        <color indexed="10"/>
        <rFont val="Arial"/>
        <family val="2"/>
      </rPr>
      <t>Please respond as at 31 DEC 2019</t>
    </r>
  </si>
  <si>
    <t>What card acquirer(s) and/or gateways does your business use to accept card payments online? Please state provider &amp; service.</t>
  </si>
  <si>
    <t>Does your business have a programme in place to prepare for Strong Customer Authentication (SCA)?</t>
  </si>
  <si>
    <t>What card acquirer(s) does your business use to accept card payments in-store? Please state provider &amp; service.</t>
  </si>
  <si>
    <t>Will the public switched telephone network (PSTN) switch-off (by 2025) impact your business?</t>
  </si>
  <si>
    <t>Does your business rent or own your card acceptance devices?</t>
  </si>
  <si>
    <r>
      <t xml:space="preserve">   </t>
    </r>
    <r>
      <rPr>
        <b/>
        <sz val="12"/>
        <rFont val="Arial"/>
        <family val="2"/>
      </rPr>
      <t xml:space="preserve">Q&amp;A: </t>
    </r>
    <r>
      <rPr>
        <sz val="12"/>
        <rFont val="Arial"/>
        <family val="2"/>
      </rPr>
      <t>A number of simple questions on your business operations, with Section One applying only to online, and Section Two applying only to in-store. Please complete all that apply.</t>
    </r>
  </si>
  <si>
    <t>Self-certification form - 2020</t>
  </si>
  <si>
    <t>Please report the below data as at end March 2020</t>
  </si>
  <si>
    <r>
      <rPr>
        <b/>
        <i/>
        <sz val="12"/>
        <rFont val="Arial"/>
        <family val="2"/>
      </rPr>
      <t>Write Offs (Losses)</t>
    </r>
    <r>
      <rPr>
        <i/>
        <sz val="12"/>
        <rFont val="Arial"/>
        <family val="2"/>
      </rPr>
      <t xml:space="preserve"> -</t>
    </r>
    <r>
      <rPr>
        <b/>
        <i/>
        <sz val="12"/>
        <rFont val="Arial"/>
        <family val="2"/>
      </rPr>
      <t xml:space="preserve"> </t>
    </r>
    <r>
      <rPr>
        <i/>
        <sz val="12"/>
        <rFont val="Arial"/>
        <family val="2"/>
      </rPr>
      <t>All write-offs including losses arising through till and banking discrepancies, Chargebacks, unpaid cheques, bad debt and fraud.</t>
    </r>
  </si>
  <si>
    <t xml:space="preserve">   Coupons / vouchers (in house)</t>
  </si>
  <si>
    <t xml:space="preserve">   Coupons / vouchers (third party)</t>
  </si>
  <si>
    <r>
      <rPr>
        <b/>
        <i/>
        <sz val="12"/>
        <rFont val="Arial"/>
        <family val="2"/>
      </rPr>
      <t>Other card schemes</t>
    </r>
    <r>
      <rPr>
        <i/>
        <sz val="12"/>
        <rFont val="Arial"/>
        <family val="2"/>
      </rPr>
      <t xml:space="preserve"> - e.g. Diners, Discover or JCB. Excludes gift cards and store cards.</t>
    </r>
  </si>
  <si>
    <r>
      <rPr>
        <b/>
        <i/>
        <sz val="12"/>
        <rFont val="Arial"/>
        <family val="2"/>
      </rPr>
      <t>Other Payment Types</t>
    </r>
    <r>
      <rPr>
        <i/>
        <sz val="12"/>
        <rFont val="Arial"/>
        <family val="2"/>
      </rPr>
      <t xml:space="preserve"> - "Store cards / credit" should capture digital payment methods (such as store cards, gift cards, store credit and other consumer credit products), with a distinction made between what is provided in-house or by a third party provider.
"Coupons / vouchers" should capture physical payment methods (such as paper coupons, gift vouchers and food vouchers), again with a distinction made between what is provided in-house or by a third party provider.
"Payment Initiation Services (PIS)" should capture payments provided by a range of providers that involve bank to bank transfers. Examples include Pay by Bank; Pay With Bank Transfer; Trustly; 1Card; and potential whitelisted payment services.</t>
    </r>
  </si>
  <si>
    <t>Please send completed returns to costofcollection@brc.org.uk by 1st July 2020</t>
  </si>
  <si>
    <r>
      <t>Please send completed returns to costofcollection@brc.org.uk by 1st July</t>
    </r>
    <r>
      <rPr>
        <b/>
        <sz val="20"/>
        <color indexed="8"/>
        <rFont val="Arial"/>
        <family val="2"/>
      </rPr>
      <t xml:space="preserve">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</si>
</sst>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 "/>
  </numFmts>
  <fonts count="49" x14ac:knownFonts="1">
    <font>
      <sz val="10"/>
      <name val="Arial"/>
    </font>
    <font>
      <sz val="10"/>
      <name val="Arial"/>
    </font>
    <font>
      <u/>
      <sz val="10"/>
      <color indexed="12"/>
      <name val="Arial"/>
      <family val="2"/>
    </font>
    <font>
      <b/>
      <sz val="10"/>
      <name val="Arial"/>
      <family val="2"/>
    </font>
    <font>
      <sz val="10"/>
      <name val="Arial"/>
      <family val="2"/>
    </font>
    <font>
      <b/>
      <sz val="11"/>
      <color indexed="8"/>
      <name val="Arial"/>
      <family val="2"/>
    </font>
    <font>
      <b/>
      <sz val="11"/>
      <name val="Arial"/>
      <family val="2"/>
    </font>
    <font>
      <b/>
      <sz val="10"/>
      <color indexed="8"/>
      <name val="Arial"/>
      <family val="2"/>
    </font>
    <font>
      <b/>
      <sz val="12"/>
      <name val="Arial"/>
      <family val="2"/>
    </font>
    <font>
      <sz val="12"/>
      <color indexed="12"/>
      <name val="Arial"/>
      <family val="2"/>
    </font>
    <font>
      <sz val="12"/>
      <color indexed="12"/>
      <name val="MS Sans Serif"/>
      <family val="2"/>
    </font>
    <font>
      <sz val="12"/>
      <name val="Arial"/>
      <family val="2"/>
    </font>
    <font>
      <b/>
      <u/>
      <sz val="12"/>
      <name val="Arial"/>
      <family val="2"/>
    </font>
    <font>
      <sz val="8"/>
      <name val="Arial"/>
      <family val="2"/>
    </font>
    <font>
      <b/>
      <sz val="12"/>
      <name val="Arial"/>
      <family val="2"/>
    </font>
    <font>
      <b/>
      <i/>
      <sz val="12"/>
      <name val="Arial"/>
      <family val="2"/>
    </font>
    <font>
      <b/>
      <sz val="9"/>
      <name val="Arial"/>
      <family val="2"/>
    </font>
    <font>
      <b/>
      <i/>
      <sz val="11"/>
      <name val="Arial"/>
      <family val="2"/>
    </font>
    <font>
      <b/>
      <sz val="14"/>
      <color indexed="8"/>
      <name val="Arial"/>
      <family val="2"/>
    </font>
    <font>
      <b/>
      <sz val="14"/>
      <name val="Arial"/>
      <family val="2"/>
    </font>
    <font>
      <b/>
      <u/>
      <sz val="14"/>
      <name val="Arial"/>
      <family val="2"/>
    </font>
    <font>
      <b/>
      <sz val="20"/>
      <color indexed="8"/>
      <name val="Arial"/>
      <family val="2"/>
    </font>
    <font>
      <b/>
      <sz val="20"/>
      <name val="Arial"/>
      <family val="2"/>
    </font>
    <font>
      <b/>
      <sz val="18"/>
      <color indexed="8"/>
      <name val="Arial"/>
      <family val="2"/>
    </font>
    <font>
      <b/>
      <i/>
      <sz val="10"/>
      <name val="Arial"/>
      <family val="2"/>
    </font>
    <font>
      <sz val="10"/>
      <name val="Arial"/>
      <family val="2"/>
    </font>
    <font>
      <i/>
      <sz val="12"/>
      <name val="Arial"/>
      <family val="2"/>
    </font>
    <font>
      <b/>
      <i/>
      <u/>
      <sz val="12"/>
      <name val="Arial"/>
      <family val="2"/>
    </font>
    <font>
      <sz val="14"/>
      <name val="Arial"/>
      <family val="2"/>
    </font>
    <font>
      <b/>
      <u/>
      <sz val="14"/>
      <color indexed="10"/>
      <name val="Arial"/>
      <family val="2"/>
    </font>
    <font>
      <sz val="9"/>
      <color indexed="81"/>
      <name val="Tahoma"/>
      <family val="2"/>
    </font>
    <font>
      <sz val="20"/>
      <name val="Arial"/>
      <family val="2"/>
    </font>
    <font>
      <sz val="12"/>
      <color indexed="8"/>
      <name val="Arial"/>
      <family val="2"/>
    </font>
    <font>
      <b/>
      <sz val="11"/>
      <color theme="1"/>
      <name val="Calibri"/>
      <family val="2"/>
      <scheme val="minor"/>
    </font>
    <font>
      <sz val="12"/>
      <color theme="1"/>
      <name val="Arial"/>
      <family val="2"/>
    </font>
    <font>
      <sz val="12"/>
      <color rgb="FF0070C0"/>
      <name val="Arial"/>
      <family val="2"/>
    </font>
    <font>
      <b/>
      <u/>
      <sz val="14"/>
      <color theme="10"/>
      <name val="Calibri"/>
      <family val="2"/>
      <scheme val="minor"/>
    </font>
    <font>
      <b/>
      <u/>
      <sz val="12"/>
      <color theme="1"/>
      <name val="Arial"/>
      <family val="2"/>
    </font>
    <font>
      <i/>
      <sz val="10"/>
      <color theme="1"/>
      <name val="Arial"/>
      <family val="2"/>
    </font>
    <font>
      <b/>
      <sz val="11"/>
      <color theme="1"/>
      <name val="Arial"/>
      <family val="2"/>
    </font>
    <font>
      <sz val="12"/>
      <color theme="1"/>
      <name val="Calibri"/>
      <family val="2"/>
      <scheme val="minor"/>
    </font>
    <font>
      <b/>
      <sz val="10"/>
      <color theme="1"/>
      <name val="Arial"/>
      <family val="2"/>
    </font>
    <font>
      <b/>
      <sz val="15"/>
      <color theme="1"/>
      <name val="Arial"/>
      <family val="2"/>
    </font>
    <font>
      <sz val="10"/>
      <color theme="1"/>
      <name val="Arial"/>
      <family val="2"/>
    </font>
    <font>
      <sz val="10"/>
      <color rgb="FF0070C0"/>
      <name val="Arial"/>
      <family val="2"/>
    </font>
    <font>
      <i/>
      <sz val="9"/>
      <color theme="1"/>
      <name val="Arial"/>
      <family val="2"/>
    </font>
    <font>
      <u/>
      <sz val="12"/>
      <color theme="1"/>
      <name val="Arial"/>
      <family val="2"/>
    </font>
    <font>
      <b/>
      <sz val="12"/>
      <color theme="1"/>
      <name val="Arial"/>
      <family val="2"/>
    </font>
    <font>
      <i/>
      <sz val="15"/>
      <color theme="1"/>
      <name val="Arial"/>
      <family val="2"/>
    </font>
  </fonts>
  <fills count="14">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8"/>
        <bgColor indexed="64"/>
      </patternFill>
    </fill>
    <fill>
      <patternFill patternType="solid">
        <fgColor indexed="50"/>
        <bgColor indexed="64"/>
      </patternFill>
    </fill>
    <fill>
      <patternFill patternType="solid">
        <fgColor theme="1"/>
        <bgColor indexed="64"/>
      </patternFill>
    </fill>
    <fill>
      <patternFill patternType="solid">
        <fgColor rgb="FFFFFF00"/>
        <bgColor indexed="64"/>
      </patternFill>
    </fill>
    <fill>
      <patternFill patternType="solid">
        <fgColor rgb="FF92D050"/>
        <bgColor indexed="64"/>
      </patternFill>
    </fill>
    <fill>
      <patternFill patternType="solid">
        <fgColor theme="0" tint="-0.34998626667073579"/>
        <bgColor indexed="64"/>
      </patternFill>
    </fill>
    <fill>
      <patternFill patternType="solid">
        <fgColor rgb="FFFFFF99"/>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52">
    <border>
      <left/>
      <right/>
      <top/>
      <bottom/>
      <diagonal/>
    </border>
    <border>
      <left style="double">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medium">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right/>
      <top/>
      <bottom style="double">
        <color indexed="64"/>
      </bottom>
      <diagonal/>
    </border>
    <border>
      <left/>
      <right style="medium">
        <color indexed="64"/>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medium">
        <color indexed="64"/>
      </right>
      <top style="double">
        <color indexed="64"/>
      </top>
      <bottom/>
      <diagonal/>
    </border>
    <border>
      <left style="double">
        <color indexed="64"/>
      </left>
      <right style="medium">
        <color indexed="64"/>
      </right>
      <top/>
      <bottom style="double">
        <color indexed="64"/>
      </bottom>
      <diagonal/>
    </border>
    <border>
      <left style="medium">
        <color indexed="64"/>
      </left>
      <right style="double">
        <color indexed="64"/>
      </right>
      <top style="double">
        <color indexed="64"/>
      </top>
      <bottom/>
      <diagonal/>
    </border>
    <border>
      <left style="medium">
        <color indexed="64"/>
      </left>
      <right style="double">
        <color indexed="64"/>
      </right>
      <top/>
      <bottom style="double">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0" fontId="2" fillId="0" borderId="0" applyNumberFormat="0" applyFill="0" applyBorder="0" applyAlignment="0" applyProtection="0">
      <alignment vertical="top"/>
      <protection locked="0"/>
    </xf>
    <xf numFmtId="0" fontId="4" fillId="0" borderId="0"/>
    <xf numFmtId="9" fontId="1" fillId="0" borderId="0" applyFont="0" applyFill="0" applyBorder="0" applyAlignment="0" applyProtection="0"/>
    <xf numFmtId="9" fontId="25" fillId="0" borderId="0" applyFont="0" applyFill="0" applyBorder="0" applyAlignment="0" applyProtection="0"/>
  </cellStyleXfs>
  <cellXfs count="223">
    <xf numFmtId="0" fontId="0" fillId="0" borderId="0" xfId="0"/>
    <xf numFmtId="0" fontId="0" fillId="2" borderId="0" xfId="0" applyFill="1"/>
    <xf numFmtId="0" fontId="0" fillId="2" borderId="0" xfId="0" applyFill="1" applyBorder="1"/>
    <xf numFmtId="0" fontId="8" fillId="2" borderId="1" xfId="0" applyFont="1" applyFill="1" applyBorder="1" applyAlignment="1">
      <alignment horizontal="center" vertical="center"/>
    </xf>
    <xf numFmtId="0" fontId="12" fillId="2" borderId="0" xfId="0" applyFont="1" applyFill="1" applyBorder="1" applyAlignment="1">
      <alignment horizontal="left"/>
    </xf>
    <xf numFmtId="0" fontId="13" fillId="2" borderId="0" xfId="0" applyFont="1" applyFill="1"/>
    <xf numFmtId="0" fontId="15" fillId="2" borderId="0" xfId="0" applyFont="1" applyFill="1"/>
    <xf numFmtId="2" fontId="11" fillId="2" borderId="0" xfId="0" applyNumberFormat="1" applyFont="1" applyFill="1" applyBorder="1"/>
    <xf numFmtId="10" fontId="11" fillId="2" borderId="2" xfId="3" applyNumberFormat="1" applyFont="1" applyFill="1" applyBorder="1"/>
    <xf numFmtId="2" fontId="11" fillId="2" borderId="3" xfId="0" applyNumberFormat="1" applyFont="1" applyFill="1" applyBorder="1"/>
    <xf numFmtId="0" fontId="0" fillId="2" borderId="4" xfId="0" applyFill="1" applyBorder="1"/>
    <xf numFmtId="0" fontId="5" fillId="2" borderId="5" xfId="0" applyFont="1" applyFill="1" applyBorder="1" applyAlignment="1">
      <alignment horizontal="center" wrapText="1"/>
    </xf>
    <xf numFmtId="0" fontId="5" fillId="2" borderId="4" xfId="0" applyFont="1" applyFill="1" applyBorder="1" applyAlignment="1">
      <alignment horizontal="center" wrapText="1"/>
    </xf>
    <xf numFmtId="2" fontId="6" fillId="2" borderId="6" xfId="0" applyNumberFormat="1" applyFont="1" applyFill="1" applyBorder="1" applyAlignment="1">
      <alignment horizontal="center" wrapText="1"/>
    </xf>
    <xf numFmtId="2" fontId="6" fillId="2" borderId="7" xfId="0" applyNumberFormat="1" applyFont="1" applyFill="1" applyBorder="1" applyAlignment="1">
      <alignment horizontal="center" wrapText="1"/>
    </xf>
    <xf numFmtId="2" fontId="6" fillId="2" borderId="8" xfId="0" applyNumberFormat="1" applyFont="1" applyFill="1" applyBorder="1" applyAlignment="1">
      <alignment horizontal="center" wrapText="1"/>
    </xf>
    <xf numFmtId="0" fontId="7" fillId="2" borderId="9" xfId="0" applyFont="1" applyFill="1" applyBorder="1" applyAlignment="1">
      <alignment horizontal="center"/>
    </xf>
    <xf numFmtId="0" fontId="7" fillId="2" borderId="10" xfId="0" applyFont="1" applyFill="1" applyBorder="1" applyAlignment="1">
      <alignment horizontal="center"/>
    </xf>
    <xf numFmtId="0" fontId="7" fillId="2" borderId="11" xfId="0" applyFont="1" applyFill="1" applyBorder="1" applyAlignment="1">
      <alignment horizontal="center"/>
    </xf>
    <xf numFmtId="0" fontId="7" fillId="2" borderId="12" xfId="0" applyFont="1" applyFill="1" applyBorder="1" applyAlignment="1">
      <alignment horizontal="center"/>
    </xf>
    <xf numFmtId="2" fontId="3" fillId="2" borderId="10" xfId="0" applyNumberFormat="1" applyFont="1" applyFill="1" applyBorder="1" applyAlignment="1">
      <alignment horizontal="center" wrapText="1"/>
    </xf>
    <xf numFmtId="2" fontId="3" fillId="2" borderId="13" xfId="0" applyNumberFormat="1" applyFont="1" applyFill="1" applyBorder="1" applyAlignment="1">
      <alignment horizontal="center" wrapText="1"/>
    </xf>
    <xf numFmtId="0" fontId="0" fillId="2" borderId="0" xfId="0" applyFill="1" applyAlignment="1">
      <alignment horizontal="center"/>
    </xf>
    <xf numFmtId="2" fontId="16" fillId="2" borderId="11" xfId="0" applyNumberFormat="1" applyFont="1" applyFill="1" applyBorder="1" applyAlignment="1">
      <alignment horizontal="center" wrapText="1"/>
    </xf>
    <xf numFmtId="0" fontId="14" fillId="2" borderId="0" xfId="0" applyFont="1" applyFill="1" applyBorder="1" applyAlignment="1">
      <alignment horizontal="right"/>
    </xf>
    <xf numFmtId="0" fontId="8" fillId="2" borderId="0" xfId="0" applyFont="1" applyFill="1" applyBorder="1" applyAlignment="1">
      <alignment horizontal="right"/>
    </xf>
    <xf numFmtId="0" fontId="12" fillId="2" borderId="0" xfId="0" applyFont="1" applyFill="1" applyBorder="1" applyAlignment="1">
      <alignment horizontal="right"/>
    </xf>
    <xf numFmtId="0" fontId="11" fillId="3" borderId="0" xfId="0" applyFont="1" applyFill="1"/>
    <xf numFmtId="0" fontId="11" fillId="3" borderId="0" xfId="0" applyFont="1" applyFill="1" applyBorder="1"/>
    <xf numFmtId="9" fontId="8" fillId="3" borderId="0" xfId="3" applyFont="1" applyFill="1" applyBorder="1"/>
    <xf numFmtId="0" fontId="12" fillId="2" borderId="0" xfId="0" applyFont="1" applyFill="1"/>
    <xf numFmtId="0" fontId="0" fillId="0" borderId="0" xfId="0" applyFill="1" applyBorder="1"/>
    <xf numFmtId="0" fontId="0" fillId="2" borderId="0" xfId="0" applyFill="1" applyAlignment="1"/>
    <xf numFmtId="0" fontId="12" fillId="2" borderId="0" xfId="0" applyFont="1" applyFill="1" applyBorder="1" applyAlignment="1"/>
    <xf numFmtId="0" fontId="18" fillId="2" borderId="14" xfId="0" applyFont="1" applyFill="1" applyBorder="1" applyAlignment="1">
      <alignment horizontal="left" wrapText="1"/>
    </xf>
    <xf numFmtId="0" fontId="8" fillId="2" borderId="0" xfId="0" applyFont="1" applyFill="1" applyBorder="1" applyAlignment="1">
      <alignment horizontal="center" vertical="center"/>
    </xf>
    <xf numFmtId="2" fontId="11" fillId="2" borderId="2" xfId="0" applyNumberFormat="1" applyFont="1" applyFill="1" applyBorder="1"/>
    <xf numFmtId="0" fontId="11" fillId="2" borderId="0" xfId="0" applyFont="1" applyFill="1" applyBorder="1" applyAlignment="1">
      <alignment horizontal="left" vertical="top" wrapText="1"/>
    </xf>
    <xf numFmtId="164" fontId="8" fillId="2" borderId="0" xfId="0" applyNumberFormat="1" applyFont="1" applyFill="1" applyBorder="1" applyAlignment="1">
      <alignment horizontal="right" vertical="center"/>
    </xf>
    <xf numFmtId="10" fontId="11" fillId="2" borderId="0" xfId="3" applyNumberFormat="1" applyFont="1" applyFill="1" applyBorder="1"/>
    <xf numFmtId="0" fontId="0" fillId="2" borderId="15" xfId="0" applyFill="1" applyBorder="1"/>
    <xf numFmtId="164" fontId="9" fillId="3" borderId="16" xfId="0" applyNumberFormat="1" applyFont="1" applyFill="1" applyBorder="1" applyAlignment="1">
      <alignment horizontal="right" vertical="center"/>
    </xf>
    <xf numFmtId="1" fontId="8" fillId="3" borderId="0" xfId="3" applyNumberFormat="1" applyFont="1" applyFill="1" applyBorder="1"/>
    <xf numFmtId="0" fontId="8" fillId="2" borderId="0" xfId="0" applyFont="1" applyFill="1" applyBorder="1" applyAlignment="1">
      <alignment horizontal="left"/>
    </xf>
    <xf numFmtId="0" fontId="0" fillId="2" borderId="0" xfId="0" applyFill="1" applyAlignment="1">
      <alignment horizontal="left" vertical="top"/>
    </xf>
    <xf numFmtId="164" fontId="8" fillId="2" borderId="17" xfId="0" applyNumberFormat="1" applyFont="1" applyFill="1" applyBorder="1" applyAlignment="1">
      <alignment horizontal="right" vertical="center"/>
    </xf>
    <xf numFmtId="164" fontId="9" fillId="4" borderId="16" xfId="0" applyNumberFormat="1" applyFont="1" applyFill="1" applyBorder="1" applyAlignment="1">
      <alignment horizontal="right" vertical="center"/>
    </xf>
    <xf numFmtId="3" fontId="10" fillId="3" borderId="16" xfId="0" applyNumberFormat="1" applyFont="1" applyFill="1" applyBorder="1" applyAlignment="1">
      <alignment horizontal="center" vertical="center"/>
    </xf>
    <xf numFmtId="3" fontId="10" fillId="6" borderId="16" xfId="0" applyNumberFormat="1" applyFont="1" applyFill="1" applyBorder="1" applyAlignment="1">
      <alignment horizontal="center" vertical="center"/>
    </xf>
    <xf numFmtId="3" fontId="10" fillId="7" borderId="16" xfId="0" applyNumberFormat="1" applyFont="1" applyFill="1" applyBorder="1" applyAlignment="1">
      <alignment horizontal="center" vertical="center"/>
    </xf>
    <xf numFmtId="164" fontId="9" fillId="6" borderId="16" xfId="0" applyNumberFormat="1" applyFont="1" applyFill="1" applyBorder="1" applyAlignment="1">
      <alignment horizontal="right" vertical="center"/>
    </xf>
    <xf numFmtId="164" fontId="8" fillId="2" borderId="16" xfId="0" applyNumberFormat="1" applyFont="1" applyFill="1" applyBorder="1" applyAlignment="1">
      <alignment horizontal="right" vertical="center"/>
    </xf>
    <xf numFmtId="10" fontId="11" fillId="2" borderId="16" xfId="3" applyNumberFormat="1" applyFont="1" applyFill="1" applyBorder="1"/>
    <xf numFmtId="2" fontId="11" fillId="2" borderId="16" xfId="0" applyNumberFormat="1" applyFont="1" applyFill="1" applyBorder="1"/>
    <xf numFmtId="164" fontId="9" fillId="7" borderId="16" xfId="0" applyNumberFormat="1" applyFont="1" applyFill="1" applyBorder="1" applyAlignment="1">
      <alignment horizontal="right" vertical="center"/>
    </xf>
    <xf numFmtId="164" fontId="8" fillId="0" borderId="16" xfId="0" applyNumberFormat="1" applyFont="1" applyFill="1" applyBorder="1" applyAlignment="1">
      <alignment horizontal="right" vertical="center"/>
    </xf>
    <xf numFmtId="10" fontId="11" fillId="6" borderId="16" xfId="3" applyNumberFormat="1" applyFont="1" applyFill="1" applyBorder="1"/>
    <xf numFmtId="2" fontId="11" fillId="6" borderId="16" xfId="0" applyNumberFormat="1" applyFont="1" applyFill="1" applyBorder="1"/>
    <xf numFmtId="0" fontId="4" fillId="2" borderId="0" xfId="2" applyFill="1"/>
    <xf numFmtId="0" fontId="26" fillId="2" borderId="0" xfId="2" applyFont="1" applyFill="1" applyAlignment="1">
      <alignment vertical="top" wrapText="1"/>
    </xf>
    <xf numFmtId="0" fontId="26" fillId="2" borderId="0" xfId="2" applyFont="1" applyFill="1" applyAlignment="1">
      <alignment horizontal="left" vertical="top" wrapText="1"/>
    </xf>
    <xf numFmtId="0" fontId="27" fillId="2" borderId="0" xfId="2" applyFont="1" applyFill="1"/>
    <xf numFmtId="0" fontId="26" fillId="2" borderId="0" xfId="2" applyFont="1" applyFill="1" applyAlignment="1">
      <alignment vertical="top"/>
    </xf>
    <xf numFmtId="0" fontId="26" fillId="2" borderId="0" xfId="2" applyFont="1" applyFill="1" applyAlignment="1">
      <alignment horizontal="left" vertical="top"/>
    </xf>
    <xf numFmtId="0" fontId="4" fillId="2" borderId="0" xfId="2" applyFill="1" applyAlignment="1"/>
    <xf numFmtId="0" fontId="4" fillId="2" borderId="0" xfId="2" applyFont="1" applyFill="1"/>
    <xf numFmtId="0" fontId="3" fillId="2" borderId="0" xfId="2" applyFont="1" applyFill="1"/>
    <xf numFmtId="0" fontId="27" fillId="2" borderId="0" xfId="2" applyFont="1" applyFill="1" applyAlignment="1">
      <alignment vertical="top"/>
    </xf>
    <xf numFmtId="0" fontId="19" fillId="2" borderId="0" xfId="2" applyFont="1" applyFill="1"/>
    <xf numFmtId="0" fontId="18" fillId="2" borderId="20" xfId="0" applyFont="1" applyFill="1" applyBorder="1" applyAlignment="1">
      <alignment horizontal="right"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1" xfId="0" applyFont="1" applyFill="1" applyBorder="1" applyAlignment="1">
      <alignment horizontal="center" wrapText="1"/>
    </xf>
    <xf numFmtId="0" fontId="2" fillId="3" borderId="0" xfId="1" applyFill="1" applyAlignment="1" applyProtection="1"/>
    <xf numFmtId="0" fontId="20" fillId="0" borderId="0" xfId="0" applyFont="1" applyFill="1"/>
    <xf numFmtId="0" fontId="19" fillId="2" borderId="0" xfId="0" applyNumberFormat="1" applyFont="1" applyFill="1" applyAlignment="1">
      <alignment horizontal="left" vertical="top" wrapText="1"/>
    </xf>
    <xf numFmtId="0" fontId="28" fillId="2" borderId="0" xfId="0" applyFont="1" applyFill="1"/>
    <xf numFmtId="0" fontId="11" fillId="0" borderId="0" xfId="0" applyFont="1"/>
    <xf numFmtId="0" fontId="35" fillId="7" borderId="31" xfId="0" applyFont="1" applyFill="1" applyBorder="1" applyAlignment="1" applyProtection="1">
      <alignment horizontal="center"/>
      <protection locked="0"/>
    </xf>
    <xf numFmtId="0" fontId="19" fillId="8" borderId="0" xfId="0" applyFont="1" applyFill="1" applyAlignment="1">
      <alignment horizontal="center"/>
    </xf>
    <xf numFmtId="0" fontId="31" fillId="0" borderId="0" xfId="0" applyFont="1" applyAlignment="1">
      <alignment vertical="center"/>
    </xf>
    <xf numFmtId="0" fontId="11" fillId="0" borderId="0" xfId="0" applyFont="1" applyAlignment="1">
      <alignment vertical="center"/>
    </xf>
    <xf numFmtId="0" fontId="22" fillId="0" borderId="0" xfId="0" applyFont="1" applyAlignment="1">
      <alignment horizontal="center" vertical="center" wrapText="1"/>
    </xf>
    <xf numFmtId="0" fontId="20" fillId="0" borderId="0" xfId="0" applyFont="1" applyFill="1" applyBorder="1" applyAlignment="1">
      <alignment vertical="center" wrapText="1"/>
    </xf>
    <xf numFmtId="0" fontId="11" fillId="0" borderId="0" xfId="0" applyFont="1" applyAlignment="1">
      <alignment vertical="center" wrapText="1"/>
    </xf>
    <xf numFmtId="0" fontId="22" fillId="0" borderId="0" xfId="0" applyFont="1" applyAlignment="1">
      <alignment horizontal="center"/>
    </xf>
    <xf numFmtId="0" fontId="19" fillId="0" borderId="0" xfId="0" applyFont="1" applyAlignment="1">
      <alignment vertical="center"/>
    </xf>
    <xf numFmtId="0" fontId="19" fillId="8" borderId="0" xfId="0" applyFont="1" applyFill="1" applyAlignment="1">
      <alignment horizontal="center" vertical="center"/>
    </xf>
    <xf numFmtId="0" fontId="11" fillId="8" borderId="0" xfId="0" applyFont="1" applyFill="1"/>
    <xf numFmtId="0" fontId="36" fillId="0" borderId="0" xfId="1" applyFont="1" applyAlignment="1" applyProtection="1">
      <protection locked="0"/>
    </xf>
    <xf numFmtId="0" fontId="0" fillId="0" borderId="0" xfId="0" applyBorder="1"/>
    <xf numFmtId="0" fontId="0" fillId="0" borderId="37" xfId="0" applyBorder="1"/>
    <xf numFmtId="0" fontId="37" fillId="0" borderId="0" xfId="0" applyFont="1"/>
    <xf numFmtId="0" fontId="38" fillId="0" borderId="0" xfId="1" applyFont="1" applyAlignment="1" applyProtection="1"/>
    <xf numFmtId="0" fontId="0" fillId="0" borderId="37" xfId="0" applyBorder="1" applyAlignment="1">
      <alignment horizontal="right"/>
    </xf>
    <xf numFmtId="0" fontId="39" fillId="0" borderId="0" xfId="0" applyFont="1"/>
    <xf numFmtId="0" fontId="0" fillId="7" borderId="0" xfId="0" applyFill="1"/>
    <xf numFmtId="0" fontId="0" fillId="7" borderId="0" xfId="0" applyFill="1" applyBorder="1"/>
    <xf numFmtId="0" fontId="40" fillId="0" borderId="0" xfId="0" applyFont="1"/>
    <xf numFmtId="0" fontId="42" fillId="7" borderId="0" xfId="0" applyFont="1" applyFill="1"/>
    <xf numFmtId="0" fontId="38" fillId="7" borderId="0" xfId="0" applyFont="1" applyFill="1" applyBorder="1"/>
    <xf numFmtId="0" fontId="43" fillId="0" borderId="0" xfId="0" applyFont="1" applyFill="1"/>
    <xf numFmtId="0" fontId="43" fillId="0" borderId="0" xfId="0" applyFont="1"/>
    <xf numFmtId="0" fontId="43" fillId="0" borderId="0" xfId="0" applyFont="1" applyBorder="1"/>
    <xf numFmtId="0" fontId="43" fillId="0" borderId="37" xfId="0" applyFont="1" applyBorder="1"/>
    <xf numFmtId="0" fontId="44" fillId="0" borderId="0" xfId="0" applyFont="1" applyFill="1" applyBorder="1" applyAlignment="1">
      <alignment wrapText="1"/>
    </xf>
    <xf numFmtId="0" fontId="0" fillId="0" borderId="0" xfId="0" applyFill="1" applyBorder="1" applyAlignment="1">
      <alignment wrapText="1"/>
    </xf>
    <xf numFmtId="0" fontId="45" fillId="0" borderId="0" xfId="0" applyFont="1" applyFill="1"/>
    <xf numFmtId="0" fontId="0" fillId="0" borderId="37" xfId="0" applyFill="1" applyBorder="1" applyAlignment="1">
      <alignment wrapText="1"/>
    </xf>
    <xf numFmtId="0" fontId="0" fillId="0" borderId="0" xfId="0" applyFill="1"/>
    <xf numFmtId="0" fontId="44" fillId="0" borderId="0" xfId="0" applyFont="1" applyBorder="1" applyAlignment="1">
      <alignment wrapText="1"/>
    </xf>
    <xf numFmtId="0" fontId="44" fillId="7" borderId="31" xfId="0" applyFont="1" applyFill="1" applyBorder="1" applyAlignment="1" applyProtection="1">
      <alignment horizontal="center"/>
      <protection locked="0"/>
    </xf>
    <xf numFmtId="0" fontId="44" fillId="7" borderId="32" xfId="0" applyFont="1" applyFill="1" applyBorder="1" applyAlignment="1" applyProtection="1">
      <alignment horizontal="center"/>
      <protection locked="0"/>
    </xf>
    <xf numFmtId="0" fontId="34" fillId="0" borderId="0" xfId="0" quotePrefix="1" applyFont="1" applyAlignment="1">
      <alignment vertical="top" wrapText="1"/>
    </xf>
    <xf numFmtId="0" fontId="40" fillId="0" borderId="0" xfId="0" applyFont="1" applyAlignment="1">
      <alignment vertical="top" wrapText="1"/>
    </xf>
    <xf numFmtId="0" fontId="43" fillId="0" borderId="0" xfId="0" applyFont="1" applyBorder="1" applyAlignment="1" applyProtection="1">
      <alignment horizontal="center"/>
      <protection locked="0"/>
    </xf>
    <xf numFmtId="0" fontId="46" fillId="0" borderId="0" xfId="0" applyFont="1"/>
    <xf numFmtId="0" fontId="47" fillId="0" borderId="0" xfId="0" applyFont="1" applyAlignment="1">
      <alignment vertical="center"/>
    </xf>
    <xf numFmtId="0" fontId="44" fillId="0" borderId="0" xfId="0" applyFont="1" applyFill="1" applyBorder="1" applyAlignment="1"/>
    <xf numFmtId="0" fontId="47" fillId="0" borderId="0" xfId="0" applyFont="1" applyFill="1"/>
    <xf numFmtId="0" fontId="43" fillId="0" borderId="15" xfId="0" applyFont="1" applyFill="1" applyBorder="1"/>
    <xf numFmtId="0" fontId="0" fillId="0" borderId="15" xfId="0" applyBorder="1"/>
    <xf numFmtId="0" fontId="43" fillId="0" borderId="15" xfId="0" applyFont="1" applyBorder="1"/>
    <xf numFmtId="0" fontId="41"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43" fillId="7" borderId="0" xfId="0" applyFont="1" applyFill="1"/>
    <xf numFmtId="0" fontId="38" fillId="7" borderId="0" xfId="0" applyFont="1" applyFill="1"/>
    <xf numFmtId="0" fontId="43" fillId="7" borderId="0" xfId="0" applyFont="1" applyFill="1" applyBorder="1"/>
    <xf numFmtId="0" fontId="41" fillId="7"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7" xfId="0" applyFont="1" applyFill="1" applyBorder="1" applyAlignment="1">
      <alignment horizontal="center" vertical="center" wrapText="1"/>
    </xf>
    <xf numFmtId="0" fontId="38" fillId="0" borderId="0" xfId="0" applyFont="1"/>
    <xf numFmtId="0" fontId="44" fillId="10" borderId="31" xfId="0" applyFont="1" applyFill="1" applyBorder="1" applyAlignment="1" applyProtection="1">
      <protection locked="0"/>
    </xf>
    <xf numFmtId="0" fontId="44" fillId="10" borderId="33" xfId="0" applyFont="1" applyFill="1" applyBorder="1" applyAlignment="1" applyProtection="1">
      <protection locked="0"/>
    </xf>
    <xf numFmtId="0" fontId="44" fillId="10" borderId="32" xfId="0" applyFont="1" applyFill="1" applyBorder="1" applyAlignment="1" applyProtection="1">
      <protection locked="0"/>
    </xf>
    <xf numFmtId="0" fontId="44" fillId="10" borderId="34" xfId="0" applyFont="1" applyFill="1" applyBorder="1" applyAlignment="1" applyProtection="1">
      <protection locked="0"/>
    </xf>
    <xf numFmtId="0" fontId="19" fillId="8" borderId="0" xfId="0" applyFont="1" applyFill="1" applyAlignment="1">
      <alignment horizontal="left"/>
    </xf>
    <xf numFmtId="0" fontId="19" fillId="8" borderId="0" xfId="0" applyFont="1" applyFill="1" applyBorder="1" applyAlignment="1">
      <alignment horizontal="left"/>
    </xf>
    <xf numFmtId="0" fontId="0" fillId="8" borderId="0" xfId="0" applyFill="1"/>
    <xf numFmtId="0" fontId="0" fillId="8" borderId="0" xfId="0" applyFill="1" applyBorder="1"/>
    <xf numFmtId="0" fontId="8" fillId="11" borderId="18" xfId="0" applyFont="1" applyFill="1" applyBorder="1" applyAlignment="1">
      <alignment vertical="center"/>
    </xf>
    <xf numFmtId="0" fontId="8" fillId="11" borderId="19" xfId="0" applyFont="1" applyFill="1" applyBorder="1" applyAlignment="1">
      <alignment vertical="center"/>
    </xf>
    <xf numFmtId="3" fontId="10" fillId="6" borderId="48" xfId="0" applyNumberFormat="1" applyFont="1" applyFill="1" applyBorder="1" applyAlignment="1">
      <alignment horizontal="center" vertical="center"/>
    </xf>
    <xf numFmtId="164" fontId="8" fillId="0" borderId="16" xfId="0" applyNumberFormat="1" applyFont="1" applyBorder="1" applyAlignment="1">
      <alignment horizontal="right" vertical="center"/>
    </xf>
    <xf numFmtId="0" fontId="8" fillId="12" borderId="18" xfId="0" applyFont="1" applyFill="1" applyBorder="1" applyAlignment="1">
      <alignment vertical="center"/>
    </xf>
    <xf numFmtId="164" fontId="9" fillId="12" borderId="16" xfId="0" applyNumberFormat="1" applyFont="1" applyFill="1" applyBorder="1" applyAlignment="1">
      <alignment horizontal="right" vertical="center"/>
    </xf>
    <xf numFmtId="164" fontId="8" fillId="12" borderId="16" xfId="0" applyNumberFormat="1" applyFont="1" applyFill="1" applyBorder="1" applyAlignment="1">
      <alignment horizontal="right" vertical="center"/>
    </xf>
    <xf numFmtId="10" fontId="11" fillId="12" borderId="16" xfId="3" applyNumberFormat="1" applyFont="1" applyFill="1" applyBorder="1"/>
    <xf numFmtId="2" fontId="11" fillId="12" borderId="16" xfId="0" applyNumberFormat="1" applyFont="1" applyFill="1" applyBorder="1"/>
    <xf numFmtId="0" fontId="8" fillId="13" borderId="19" xfId="0" applyFont="1" applyFill="1" applyBorder="1" applyAlignment="1">
      <alignment vertical="center"/>
    </xf>
    <xf numFmtId="3" fontId="10" fillId="13" borderId="16" xfId="0" applyNumberFormat="1" applyFont="1" applyFill="1" applyBorder="1" applyAlignment="1">
      <alignment horizontal="center" vertical="center"/>
    </xf>
    <xf numFmtId="164" fontId="9" fillId="13" borderId="16" xfId="0" applyNumberFormat="1" applyFont="1" applyFill="1" applyBorder="1" applyAlignment="1">
      <alignment horizontal="right" vertical="center"/>
    </xf>
    <xf numFmtId="164" fontId="8" fillId="13" borderId="16" xfId="0" applyNumberFormat="1" applyFont="1" applyFill="1" applyBorder="1" applyAlignment="1">
      <alignment horizontal="right" vertical="center"/>
    </xf>
    <xf numFmtId="10" fontId="11" fillId="13" borderId="16" xfId="3" applyNumberFormat="1" applyFont="1" applyFill="1" applyBorder="1"/>
    <xf numFmtId="2" fontId="11" fillId="13" borderId="16" xfId="0" applyNumberFormat="1" applyFont="1" applyFill="1" applyBorder="1"/>
    <xf numFmtId="0" fontId="0" fillId="13" borderId="0" xfId="0" applyFill="1"/>
    <xf numFmtId="0" fontId="8" fillId="13" borderId="49" xfId="0" applyFont="1" applyFill="1" applyBorder="1" applyAlignment="1">
      <alignment vertical="center"/>
    </xf>
    <xf numFmtId="164" fontId="9" fillId="12" borderId="48" xfId="0" applyNumberFormat="1" applyFont="1" applyFill="1" applyBorder="1" applyAlignment="1">
      <alignment horizontal="right" vertical="center"/>
    </xf>
    <xf numFmtId="0" fontId="8" fillId="12" borderId="50" xfId="0" applyFont="1" applyFill="1" applyBorder="1" applyAlignment="1">
      <alignment vertical="center"/>
    </xf>
    <xf numFmtId="0" fontId="15" fillId="12" borderId="51" xfId="0" applyFont="1" applyFill="1" applyBorder="1" applyAlignment="1">
      <alignment horizontal="left" vertical="center" indent="1"/>
    </xf>
    <xf numFmtId="0" fontId="15" fillId="12" borderId="10" xfId="0" applyFont="1" applyFill="1" applyBorder="1" applyAlignment="1">
      <alignment horizontal="left" vertical="center" indent="1"/>
    </xf>
    <xf numFmtId="0" fontId="15" fillId="12" borderId="51" xfId="0" applyFont="1" applyFill="1" applyBorder="1" applyAlignment="1">
      <alignment horizontal="left" vertical="center" wrapText="1" indent="1"/>
    </xf>
    <xf numFmtId="0" fontId="8" fillId="12" borderId="16" xfId="0" applyFont="1" applyFill="1" applyBorder="1" applyAlignment="1">
      <alignment vertical="center"/>
    </xf>
    <xf numFmtId="0" fontId="15" fillId="2" borderId="0" xfId="0" applyFont="1" applyFill="1" applyAlignment="1">
      <alignment horizontal="center" vertical="center"/>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22" fillId="2" borderId="0" xfId="0" applyFont="1" applyFill="1" applyAlignment="1">
      <alignment horizontal="center"/>
    </xf>
    <xf numFmtId="0" fontId="20" fillId="2" borderId="0" xfId="0" applyFont="1" applyFill="1" applyBorder="1" applyAlignment="1">
      <alignment horizontal="right"/>
    </xf>
    <xf numFmtId="0" fontId="19" fillId="2" borderId="24" xfId="0" applyFont="1" applyFill="1" applyBorder="1" applyAlignment="1">
      <alignment horizontal="center" vertical="center"/>
    </xf>
    <xf numFmtId="0" fontId="19" fillId="2" borderId="25" xfId="0" applyFont="1" applyFill="1" applyBorder="1" applyAlignment="1">
      <alignment horizontal="center" vertical="center"/>
    </xf>
    <xf numFmtId="0" fontId="19" fillId="2" borderId="26" xfId="0" applyFont="1" applyFill="1" applyBorder="1" applyAlignment="1">
      <alignment horizontal="center" vertical="center"/>
    </xf>
    <xf numFmtId="0" fontId="5"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8" fillId="0" borderId="4" xfId="0" applyFont="1" applyFill="1" applyBorder="1" applyAlignment="1">
      <alignment horizontal="center" vertical="center"/>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23" fillId="5" borderId="0" xfId="0" applyFont="1" applyFill="1" applyAlignment="1">
      <alignment horizontal="center" readingOrder="1"/>
    </xf>
    <xf numFmtId="0" fontId="20" fillId="2" borderId="0" xfId="0" applyFont="1" applyFill="1" applyBorder="1" applyAlignment="1">
      <alignment horizontal="center"/>
    </xf>
    <xf numFmtId="0" fontId="26" fillId="2" borderId="0" xfId="2" applyFont="1" applyFill="1" applyAlignment="1">
      <alignment horizontal="left" vertical="top" wrapText="1"/>
    </xf>
    <xf numFmtId="0" fontId="8" fillId="8" borderId="0" xfId="0" applyFont="1" applyFill="1" applyBorder="1" applyAlignment="1">
      <alignment horizontal="center" vertical="center"/>
    </xf>
    <xf numFmtId="0" fontId="22" fillId="0" borderId="0" xfId="0" applyFont="1" applyAlignment="1">
      <alignment horizontal="center" vertical="center" wrapText="1"/>
    </xf>
    <xf numFmtId="0" fontId="34" fillId="0" borderId="0" xfId="0" applyFont="1" applyAlignment="1">
      <alignment wrapText="1"/>
    </xf>
    <xf numFmtId="0" fontId="0" fillId="0" borderId="0" xfId="0" applyAlignment="1">
      <alignment wrapText="1"/>
    </xf>
    <xf numFmtId="0" fontId="0" fillId="0" borderId="37" xfId="0" applyBorder="1" applyAlignment="1">
      <alignment wrapText="1"/>
    </xf>
    <xf numFmtId="0" fontId="0" fillId="0" borderId="15" xfId="0" applyBorder="1" applyAlignment="1">
      <alignment wrapText="1"/>
    </xf>
    <xf numFmtId="0" fontId="0" fillId="0" borderId="9" xfId="0" applyBorder="1" applyAlignment="1">
      <alignment wrapText="1"/>
    </xf>
    <xf numFmtId="0" fontId="34" fillId="0" borderId="0" xfId="0" quotePrefix="1" applyFont="1" applyAlignment="1">
      <alignment vertical="top" wrapText="1"/>
    </xf>
    <xf numFmtId="0" fontId="40" fillId="0" borderId="0" xfId="0" applyFont="1" applyAlignment="1">
      <alignment vertical="top" wrapText="1"/>
    </xf>
    <xf numFmtId="0" fontId="40" fillId="0" borderId="0" xfId="0" applyFont="1" applyAlignment="1">
      <alignment wrapText="1"/>
    </xf>
    <xf numFmtId="9" fontId="41" fillId="9" borderId="0" xfId="3" applyFont="1" applyFill="1" applyBorder="1" applyAlignment="1">
      <alignment horizontal="center" vertical="center" wrapText="1"/>
    </xf>
    <xf numFmtId="9" fontId="33" fillId="9" borderId="0" xfId="3" applyFont="1" applyFill="1" applyBorder="1" applyAlignment="1">
      <alignment horizontal="center" vertical="center" wrapText="1"/>
    </xf>
    <xf numFmtId="0" fontId="41"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7" xfId="0" applyFont="1" applyFill="1" applyBorder="1" applyAlignment="1">
      <alignment horizontal="center" vertical="center" wrapText="1"/>
    </xf>
    <xf numFmtId="0" fontId="47" fillId="0" borderId="0" xfId="0" applyFont="1" applyFill="1" applyAlignment="1">
      <alignment wrapText="1"/>
    </xf>
    <xf numFmtId="0" fontId="43" fillId="0" borderId="0" xfId="0" applyFont="1" applyAlignment="1">
      <alignment horizontal="left" vertical="center" wrapText="1"/>
    </xf>
    <xf numFmtId="0" fontId="0" fillId="0" borderId="0" xfId="0" applyAlignment="1">
      <alignment horizontal="left" vertical="center" wrapText="1"/>
    </xf>
    <xf numFmtId="0" fontId="0" fillId="0" borderId="40" xfId="0" applyBorder="1" applyAlignment="1">
      <alignment horizontal="left" vertical="center" wrapText="1"/>
    </xf>
    <xf numFmtId="0" fontId="43" fillId="10" borderId="41" xfId="0" applyFont="1" applyFill="1" applyBorder="1" applyAlignment="1" applyProtection="1">
      <alignment vertical="top" wrapText="1"/>
      <protection locked="0"/>
    </xf>
    <xf numFmtId="0" fontId="0" fillId="10" borderId="42" xfId="0" applyFill="1" applyBorder="1" applyAlignment="1" applyProtection="1">
      <alignment vertical="top" wrapText="1"/>
      <protection locked="0"/>
    </xf>
    <xf numFmtId="0" fontId="0" fillId="10" borderId="43" xfId="0" applyFill="1" applyBorder="1" applyAlignment="1" applyProtection="1">
      <alignment vertical="top" wrapText="1"/>
      <protection locked="0"/>
    </xf>
    <xf numFmtId="0" fontId="0" fillId="10" borderId="44" xfId="0" applyFill="1" applyBorder="1" applyAlignment="1" applyProtection="1">
      <alignment vertical="top" wrapText="1"/>
      <protection locked="0"/>
    </xf>
    <xf numFmtId="0" fontId="0" fillId="10" borderId="0" xfId="0" applyFill="1" applyBorder="1" applyAlignment="1" applyProtection="1">
      <alignment vertical="top" wrapText="1"/>
      <protection locked="0"/>
    </xf>
    <xf numFmtId="0" fontId="0" fillId="10" borderId="40" xfId="0" applyFill="1" applyBorder="1" applyAlignment="1" applyProtection="1">
      <alignment vertical="top" wrapText="1"/>
      <protection locked="0"/>
    </xf>
    <xf numFmtId="0" fontId="0" fillId="10" borderId="45" xfId="0" applyFill="1" applyBorder="1" applyAlignment="1" applyProtection="1">
      <alignment vertical="top" wrapText="1"/>
      <protection locked="0"/>
    </xf>
    <xf numFmtId="0" fontId="0" fillId="10" borderId="46" xfId="0" applyFill="1" applyBorder="1" applyAlignment="1" applyProtection="1">
      <alignment vertical="top" wrapText="1"/>
      <protection locked="0"/>
    </xf>
    <xf numFmtId="0" fontId="0" fillId="10" borderId="39" xfId="0" applyFill="1" applyBorder="1" applyAlignment="1" applyProtection="1">
      <alignment vertical="top" wrapText="1"/>
      <protection locked="0"/>
    </xf>
    <xf numFmtId="0" fontId="0" fillId="10" borderId="41" xfId="0" applyFill="1" applyBorder="1" applyAlignment="1" applyProtection="1">
      <alignment vertical="top" wrapText="1"/>
      <protection locked="0"/>
    </xf>
    <xf numFmtId="0" fontId="0" fillId="10" borderId="35" xfId="0" applyFill="1"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43" fillId="0" borderId="0" xfId="0" applyFont="1" applyBorder="1" applyAlignment="1">
      <alignment wrapText="1"/>
    </xf>
    <xf numFmtId="0" fontId="43" fillId="0" borderId="40" xfId="0" applyFont="1" applyBorder="1" applyAlignment="1">
      <alignment wrapText="1"/>
    </xf>
    <xf numFmtId="0" fontId="43" fillId="0" borderId="15" xfId="0" applyFont="1" applyBorder="1" applyAlignment="1">
      <alignment wrapText="1"/>
    </xf>
    <xf numFmtId="0" fontId="43" fillId="0" borderId="47" xfId="0" applyFont="1" applyBorder="1" applyAlignment="1">
      <alignment wrapText="1"/>
    </xf>
    <xf numFmtId="0" fontId="0" fillId="10" borderId="41" xfId="0" applyFill="1" applyBorder="1" applyAlignment="1" applyProtection="1">
      <alignment wrapText="1"/>
      <protection locked="0"/>
    </xf>
    <xf numFmtId="0" fontId="0" fillId="10" borderId="42" xfId="0" applyFill="1" applyBorder="1" applyAlignment="1" applyProtection="1">
      <alignment wrapText="1"/>
      <protection locked="0"/>
    </xf>
    <xf numFmtId="0" fontId="0" fillId="10" borderId="43" xfId="0" applyFill="1" applyBorder="1" applyAlignment="1" applyProtection="1">
      <alignment wrapText="1"/>
      <protection locked="0"/>
    </xf>
    <xf numFmtId="0" fontId="0" fillId="10" borderId="45" xfId="0" applyFill="1" applyBorder="1" applyAlignment="1" applyProtection="1">
      <alignment wrapText="1"/>
      <protection locked="0"/>
    </xf>
    <xf numFmtId="0" fontId="0" fillId="10" borderId="46" xfId="0" applyFill="1" applyBorder="1" applyAlignment="1" applyProtection="1">
      <alignment wrapText="1"/>
      <protection locked="0"/>
    </xf>
    <xf numFmtId="0" fontId="0" fillId="10" borderId="39" xfId="0" applyFill="1" applyBorder="1" applyAlignment="1" applyProtection="1">
      <alignment wrapText="1"/>
      <protection locked="0"/>
    </xf>
  </cellXfs>
  <cellStyles count="5">
    <cellStyle name="Hyperlink" xfId="1" builtinId="8"/>
    <cellStyle name="Normal" xfId="0" builtinId="0"/>
    <cellStyle name="Normal 2" xfId="2" xr:uid="{00000000-0005-0000-0000-000002000000}"/>
    <cellStyle name="Percent" xfId="3" builtinId="5"/>
    <cellStyle name="Percent 2" xfId="4" xr:uid="{00000000-0005-0000-0000-000004000000}"/>
  </cellStyles>
  <dxfs count="4">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cashservices.org.uk/local-cash-recycling"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7"/>
  <sheetViews>
    <sheetView tabSelected="1" zoomScale="70" zoomScaleNormal="70" workbookViewId="0"/>
  </sheetViews>
  <sheetFormatPr defaultColWidth="8.81640625" defaultRowHeight="20.149999999999999" customHeight="1" x14ac:dyDescent="0.35"/>
  <cols>
    <col min="1" max="1" width="129.1796875" style="78" customWidth="1"/>
    <col min="2" max="16384" width="8.81640625" style="78"/>
  </cols>
  <sheetData>
    <row r="1" spans="1:1" ht="25" customHeight="1" x14ac:dyDescent="0.5">
      <c r="A1" s="86" t="s">
        <v>104</v>
      </c>
    </row>
    <row r="3" spans="1:1" ht="20.149999999999999" customHeight="1" x14ac:dyDescent="0.35">
      <c r="A3" s="87" t="s">
        <v>42</v>
      </c>
    </row>
    <row r="4" spans="1:1" ht="20.149999999999999" customHeight="1" x14ac:dyDescent="0.35">
      <c r="A4" s="82" t="s">
        <v>50</v>
      </c>
    </row>
    <row r="5" spans="1:1" ht="30" customHeight="1" x14ac:dyDescent="0.35">
      <c r="A5" s="85" t="s">
        <v>105</v>
      </c>
    </row>
    <row r="6" spans="1:1" ht="30" customHeight="1" x14ac:dyDescent="0.35">
      <c r="A6" s="85" t="s">
        <v>113</v>
      </c>
    </row>
    <row r="7" spans="1:1" ht="30" customHeight="1" x14ac:dyDescent="0.35">
      <c r="A7" s="85" t="s">
        <v>74</v>
      </c>
    </row>
    <row r="8" spans="1:1" ht="20.149999999999999" customHeight="1" x14ac:dyDescent="0.35">
      <c r="A8" s="85"/>
    </row>
    <row r="9" spans="1:1" ht="20.149999999999999" customHeight="1" x14ac:dyDescent="0.35">
      <c r="A9" s="82" t="s">
        <v>43</v>
      </c>
    </row>
    <row r="10" spans="1:1" ht="20.149999999999999" customHeight="1" x14ac:dyDescent="0.35">
      <c r="A10" s="82"/>
    </row>
    <row r="11" spans="1:1" ht="20.149999999999999" customHeight="1" x14ac:dyDescent="0.35">
      <c r="A11" s="82" t="s">
        <v>48</v>
      </c>
    </row>
    <row r="12" spans="1:1" ht="20.149999999999999" customHeight="1" x14ac:dyDescent="0.35">
      <c r="A12" s="82"/>
    </row>
    <row r="13" spans="1:1" ht="20.149999999999999" customHeight="1" x14ac:dyDescent="0.35">
      <c r="A13" s="82" t="s">
        <v>73</v>
      </c>
    </row>
    <row r="14" spans="1:1" ht="20.149999999999999" customHeight="1" x14ac:dyDescent="0.35">
      <c r="A14" s="82"/>
    </row>
    <row r="15" spans="1:1" ht="20.149999999999999" customHeight="1" x14ac:dyDescent="0.35">
      <c r="A15" s="88" t="s">
        <v>49</v>
      </c>
    </row>
    <row r="16" spans="1:1" ht="20.149999999999999" customHeight="1" x14ac:dyDescent="0.35">
      <c r="A16" s="89"/>
    </row>
    <row r="17" spans="1:1" ht="20.149999999999999" customHeight="1" x14ac:dyDescent="0.4">
      <c r="A17" s="80" t="s">
        <v>121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25"/>
  <sheetViews>
    <sheetView zoomScale="70" zoomScaleNormal="70" zoomScalePageLayoutView="80" workbookViewId="0">
      <selection activeCell="D5" sqref="D5"/>
    </sheetView>
  </sheetViews>
  <sheetFormatPr defaultColWidth="9.1796875" defaultRowHeight="12.5" x14ac:dyDescent="0.25"/>
  <cols>
    <col min="1" max="1" width="40.26953125" style="1" customWidth="1"/>
    <col min="2" max="2" width="13.1796875" style="1" customWidth="1"/>
    <col min="3" max="3" width="10.81640625" style="1" customWidth="1"/>
    <col min="4" max="4" width="13" style="1" customWidth="1"/>
    <col min="5" max="5" width="15.81640625" style="1" customWidth="1"/>
    <col min="6" max="7" width="10.81640625" style="1" customWidth="1"/>
    <col min="8" max="8" width="11.81640625" style="1" customWidth="1"/>
    <col min="9" max="9" width="10.81640625" style="1" customWidth="1"/>
    <col min="10" max="10" width="12.81640625" style="1" customWidth="1"/>
    <col min="11" max="11" width="16.453125" style="1" customWidth="1"/>
    <col min="12" max="12" width="14.54296875" style="1" customWidth="1"/>
    <col min="13" max="13" width="19.453125" style="1" customWidth="1"/>
    <col min="14" max="14" width="16.81640625" style="1" customWidth="1"/>
    <col min="15" max="15" width="17" style="1" customWidth="1"/>
    <col min="16" max="16384" width="9.1796875" style="1"/>
  </cols>
  <sheetData>
    <row r="1" spans="1:15" ht="31.5" customHeight="1" x14ac:dyDescent="0.5">
      <c r="A1" s="168" t="s">
        <v>97</v>
      </c>
      <c r="B1" s="168"/>
      <c r="C1" s="168"/>
      <c r="D1" s="168"/>
      <c r="E1" s="168"/>
      <c r="F1" s="168"/>
      <c r="G1" s="168"/>
      <c r="H1" s="168"/>
      <c r="I1" s="168"/>
      <c r="J1" s="168"/>
      <c r="K1" s="168"/>
      <c r="L1" s="168"/>
      <c r="M1" s="168"/>
      <c r="N1" s="168"/>
      <c r="O1" s="168"/>
    </row>
    <row r="2" spans="1:15" ht="32.25" customHeight="1" x14ac:dyDescent="0.25">
      <c r="A2" s="165" t="s">
        <v>47</v>
      </c>
      <c r="B2" s="165"/>
      <c r="C2" s="165"/>
      <c r="D2" s="165"/>
      <c r="E2" s="165"/>
      <c r="F2" s="165"/>
      <c r="G2" s="165"/>
      <c r="H2" s="165"/>
      <c r="I2" s="165"/>
      <c r="J2" s="165"/>
      <c r="K2" s="165"/>
      <c r="L2" s="165"/>
      <c r="M2" s="165"/>
      <c r="N2" s="165"/>
      <c r="O2" s="165"/>
    </row>
    <row r="3" spans="1:15" ht="18.75" customHeight="1" x14ac:dyDescent="0.4">
      <c r="A3" s="75" t="s">
        <v>46</v>
      </c>
      <c r="B3" s="76"/>
      <c r="C3" s="76"/>
      <c r="D3" s="76"/>
      <c r="E3" s="76"/>
      <c r="F3" s="76"/>
      <c r="G3" s="76"/>
      <c r="H3" s="76"/>
      <c r="I3" s="76"/>
      <c r="J3" s="76"/>
      <c r="K3" s="169"/>
      <c r="L3" s="169"/>
      <c r="M3" s="169"/>
      <c r="N3" s="169"/>
      <c r="O3" s="169"/>
    </row>
    <row r="4" spans="1:15" ht="7.5" customHeight="1" x14ac:dyDescent="0.35">
      <c r="A4" s="6"/>
      <c r="L4" s="26"/>
      <c r="M4" s="4"/>
    </row>
    <row r="5" spans="1:15" ht="16.5" customHeight="1" x14ac:dyDescent="0.35">
      <c r="A5" s="33" t="s">
        <v>0</v>
      </c>
      <c r="B5" s="44"/>
      <c r="C5" s="24" t="s">
        <v>9</v>
      </c>
      <c r="D5" s="28"/>
      <c r="E5" s="28"/>
      <c r="F5" s="28"/>
      <c r="G5" s="28"/>
      <c r="H5" s="28"/>
      <c r="J5" s="25" t="s">
        <v>8</v>
      </c>
      <c r="K5" s="42"/>
      <c r="N5" s="25" t="s">
        <v>16</v>
      </c>
      <c r="O5" s="29"/>
    </row>
    <row r="6" spans="1:15" s="5" customFormat="1" ht="9.75" customHeight="1" x14ac:dyDescent="0.2"/>
    <row r="7" spans="1:15" s="5" customFormat="1" ht="18" customHeight="1" x14ac:dyDescent="0.35">
      <c r="A7" s="30" t="s">
        <v>17</v>
      </c>
      <c r="B7" s="43" t="s">
        <v>18</v>
      </c>
      <c r="C7" s="28"/>
      <c r="D7" s="27"/>
      <c r="E7" s="27"/>
      <c r="F7" s="27"/>
      <c r="G7" s="27"/>
      <c r="H7" s="25" t="s">
        <v>20</v>
      </c>
      <c r="I7" s="74"/>
      <c r="J7" s="28"/>
      <c r="K7" s="27"/>
      <c r="M7" s="25" t="s">
        <v>19</v>
      </c>
      <c r="N7" s="28"/>
      <c r="O7" s="27"/>
    </row>
    <row r="10" spans="1:15" s="77" customFormat="1" ht="18.75" customHeight="1" x14ac:dyDescent="0.4">
      <c r="A10" s="75" t="s">
        <v>98</v>
      </c>
      <c r="B10" s="76"/>
      <c r="C10" s="76"/>
      <c r="D10" s="76"/>
      <c r="E10" s="76"/>
      <c r="F10" s="76"/>
      <c r="G10" s="76"/>
      <c r="H10" s="76"/>
      <c r="I10" s="76"/>
      <c r="J10" s="76"/>
    </row>
    <row r="11" spans="1:15" s="32" customFormat="1" ht="15" customHeight="1" x14ac:dyDescent="0.4">
      <c r="K11" s="179"/>
      <c r="L11" s="179"/>
      <c r="M11" s="179"/>
      <c r="N11" s="179"/>
      <c r="O11" s="179"/>
    </row>
    <row r="12" spans="1:15" s="5" customFormat="1" ht="27" customHeight="1" thickBot="1" x14ac:dyDescent="0.25">
      <c r="B12" s="170" t="s">
        <v>31</v>
      </c>
      <c r="C12" s="171"/>
      <c r="D12" s="171"/>
      <c r="E12" s="171"/>
      <c r="F12" s="171"/>
      <c r="G12" s="171"/>
      <c r="H12" s="171"/>
      <c r="I12" s="172"/>
    </row>
    <row r="13" spans="1:15" s="5" customFormat="1" ht="27" customHeight="1" thickTop="1" thickBot="1" x14ac:dyDescent="0.25">
      <c r="B13" s="173" t="s">
        <v>30</v>
      </c>
      <c r="C13" s="166" t="s">
        <v>21</v>
      </c>
      <c r="D13" s="176" t="s">
        <v>14</v>
      </c>
      <c r="E13" s="175" t="s">
        <v>45</v>
      </c>
      <c r="F13" s="175"/>
      <c r="G13" s="175"/>
      <c r="H13" s="166" t="s">
        <v>15</v>
      </c>
      <c r="I13" s="166" t="s">
        <v>13</v>
      </c>
    </row>
    <row r="14" spans="1:15" s="10" customFormat="1" ht="82.5" customHeight="1" thickTop="1" thickBot="1" x14ac:dyDescent="0.35">
      <c r="A14" s="69"/>
      <c r="B14" s="174"/>
      <c r="C14" s="167"/>
      <c r="D14" s="177"/>
      <c r="E14" s="70" t="s">
        <v>34</v>
      </c>
      <c r="F14" s="71" t="s">
        <v>35</v>
      </c>
      <c r="G14" s="72" t="s">
        <v>36</v>
      </c>
      <c r="H14" s="167"/>
      <c r="I14" s="167"/>
      <c r="J14" s="73" t="s">
        <v>22</v>
      </c>
      <c r="K14" s="11" t="s">
        <v>24</v>
      </c>
      <c r="L14" s="12" t="s">
        <v>25</v>
      </c>
      <c r="M14" s="13" t="s">
        <v>10</v>
      </c>
      <c r="N14" s="14" t="s">
        <v>11</v>
      </c>
      <c r="O14" s="15" t="s">
        <v>33</v>
      </c>
    </row>
    <row r="15" spans="1:15" s="22" customFormat="1" ht="34.5" customHeight="1" thickTop="1" x14ac:dyDescent="0.4">
      <c r="A15" s="34" t="s">
        <v>23</v>
      </c>
      <c r="B15" s="16" t="s">
        <v>1</v>
      </c>
      <c r="C15" s="18" t="s">
        <v>1</v>
      </c>
      <c r="D15" s="17" t="s">
        <v>1</v>
      </c>
      <c r="E15" s="17" t="s">
        <v>1</v>
      </c>
      <c r="F15" s="17" t="s">
        <v>1</v>
      </c>
      <c r="G15" s="17" t="s">
        <v>1</v>
      </c>
      <c r="H15" s="17" t="s">
        <v>1</v>
      </c>
      <c r="I15" s="17" t="s">
        <v>1</v>
      </c>
      <c r="J15" s="19" t="s">
        <v>1</v>
      </c>
      <c r="K15" s="16" t="s">
        <v>1</v>
      </c>
      <c r="L15" s="17" t="s">
        <v>2</v>
      </c>
      <c r="M15" s="20" t="s">
        <v>3</v>
      </c>
      <c r="N15" s="23" t="s">
        <v>12</v>
      </c>
      <c r="O15" s="21" t="s">
        <v>4</v>
      </c>
    </row>
    <row r="16" spans="1:15" ht="20.25" customHeight="1" x14ac:dyDescent="0.35">
      <c r="A16" s="142" t="s">
        <v>5</v>
      </c>
      <c r="B16" s="41"/>
      <c r="C16" s="41"/>
      <c r="D16" s="41"/>
      <c r="E16" s="46"/>
      <c r="F16" s="46"/>
      <c r="G16" s="46"/>
      <c r="H16" s="46"/>
      <c r="I16" s="41"/>
      <c r="J16" s="51">
        <f>SUM(B16:I16)</f>
        <v>0</v>
      </c>
      <c r="K16" s="41"/>
      <c r="L16" s="41"/>
      <c r="M16" s="52">
        <f>IF(K16=0,0,J16/K16)</f>
        <v>0</v>
      </c>
      <c r="N16" s="53">
        <f t="shared" ref="N16:N43" si="0">IF(L16=0,0,100*(+J16/L16))</f>
        <v>0</v>
      </c>
      <c r="O16" s="53">
        <f t="shared" ref="O16:O43" si="1">IF(L16=0,0,+K16/L16)</f>
        <v>0</v>
      </c>
    </row>
    <row r="17" spans="1:15" ht="20.25" customHeight="1" x14ac:dyDescent="0.35">
      <c r="A17" s="143" t="s">
        <v>6</v>
      </c>
      <c r="B17" s="41"/>
      <c r="C17" s="41"/>
      <c r="D17" s="46"/>
      <c r="E17" s="46"/>
      <c r="F17" s="46"/>
      <c r="G17" s="46"/>
      <c r="H17" s="46"/>
      <c r="I17" s="41"/>
      <c r="J17" s="51">
        <f>SUM(B17:I17)</f>
        <v>0</v>
      </c>
      <c r="K17" s="41"/>
      <c r="L17" s="41"/>
      <c r="M17" s="52">
        <f>IF(K17=0,0,J17/K17)</f>
        <v>0</v>
      </c>
      <c r="N17" s="53">
        <f t="shared" si="0"/>
        <v>0</v>
      </c>
      <c r="O17" s="53">
        <f t="shared" si="1"/>
        <v>0</v>
      </c>
    </row>
    <row r="18" spans="1:15" ht="20.25" customHeight="1" x14ac:dyDescent="0.35">
      <c r="A18" s="160" t="s">
        <v>91</v>
      </c>
      <c r="B18" s="159"/>
      <c r="C18" s="147"/>
      <c r="D18" s="147"/>
      <c r="E18" s="147"/>
      <c r="F18" s="147"/>
      <c r="G18" s="147"/>
      <c r="H18" s="147"/>
      <c r="I18" s="147"/>
      <c r="J18" s="148"/>
      <c r="K18" s="147"/>
      <c r="L18" s="147"/>
      <c r="M18" s="149"/>
      <c r="N18" s="150"/>
      <c r="O18" s="150"/>
    </row>
    <row r="19" spans="1:15" ht="20.25" customHeight="1" x14ac:dyDescent="0.35">
      <c r="A19" s="160" t="s">
        <v>100</v>
      </c>
      <c r="B19" s="144"/>
      <c r="C19" s="48"/>
      <c r="D19" s="48"/>
      <c r="E19" s="47"/>
      <c r="F19" s="47"/>
      <c r="G19" s="41"/>
      <c r="H19" s="41"/>
      <c r="I19" s="41"/>
      <c r="J19" s="51">
        <f>SUM(B19:I19)</f>
        <v>0</v>
      </c>
      <c r="K19" s="54"/>
      <c r="L19" s="54"/>
      <c r="M19" s="52">
        <f>IF(K19=0,0,J19/K19)</f>
        <v>0</v>
      </c>
      <c r="N19" s="53">
        <f t="shared" si="0"/>
        <v>0</v>
      </c>
      <c r="O19" s="53">
        <f t="shared" si="1"/>
        <v>0</v>
      </c>
    </row>
    <row r="20" spans="1:15" ht="20.25" customHeight="1" x14ac:dyDescent="0.35">
      <c r="A20" s="161" t="s">
        <v>26</v>
      </c>
      <c r="B20" s="144"/>
      <c r="C20" s="48"/>
      <c r="D20" s="48"/>
      <c r="E20" s="49"/>
      <c r="F20" s="49"/>
      <c r="G20" s="49"/>
      <c r="H20" s="54"/>
      <c r="I20" s="54"/>
      <c r="J20" s="55">
        <f t="shared" ref="J20:J35" si="2">SUM(B20:I20)</f>
        <v>0</v>
      </c>
      <c r="K20" s="54"/>
      <c r="L20" s="54"/>
      <c r="M20" s="52">
        <f t="shared" ref="M20:M35" si="3">IF(K20=0,0,J20/K20)</f>
        <v>0</v>
      </c>
      <c r="N20" s="53">
        <f t="shared" si="0"/>
        <v>0</v>
      </c>
      <c r="O20" s="53">
        <f>IF(L20=0,0,+K20/L20)</f>
        <v>0</v>
      </c>
    </row>
    <row r="21" spans="1:15" ht="20.25" customHeight="1" x14ac:dyDescent="0.35">
      <c r="A21" s="162" t="s">
        <v>27</v>
      </c>
      <c r="B21" s="144"/>
      <c r="C21" s="48"/>
      <c r="D21" s="48"/>
      <c r="E21" s="49"/>
      <c r="F21" s="49"/>
      <c r="G21" s="49"/>
      <c r="H21" s="54"/>
      <c r="I21" s="54"/>
      <c r="J21" s="55">
        <f t="shared" si="2"/>
        <v>0</v>
      </c>
      <c r="K21" s="54"/>
      <c r="L21" s="54"/>
      <c r="M21" s="52">
        <f t="shared" si="3"/>
        <v>0</v>
      </c>
      <c r="N21" s="53">
        <f t="shared" si="0"/>
        <v>0</v>
      </c>
      <c r="O21" s="53">
        <f>IF(L21=0,0,+K21/L21)</f>
        <v>0</v>
      </c>
    </row>
    <row r="22" spans="1:15" ht="20.25" customHeight="1" x14ac:dyDescent="0.35">
      <c r="A22" s="160" t="s">
        <v>101</v>
      </c>
      <c r="B22" s="144"/>
      <c r="C22" s="48"/>
      <c r="D22" s="48"/>
      <c r="E22" s="49"/>
      <c r="F22" s="49"/>
      <c r="G22" s="49"/>
      <c r="H22" s="54"/>
      <c r="I22" s="54"/>
      <c r="J22" s="51">
        <f t="shared" si="2"/>
        <v>0</v>
      </c>
      <c r="K22" s="54"/>
      <c r="L22" s="54"/>
      <c r="M22" s="52">
        <f t="shared" si="3"/>
        <v>0</v>
      </c>
      <c r="N22" s="53">
        <f t="shared" si="0"/>
        <v>0</v>
      </c>
      <c r="O22" s="53">
        <f t="shared" ref="O22" si="4">IF(L22=0,0,+K22/L22)</f>
        <v>0</v>
      </c>
    </row>
    <row r="23" spans="1:15" ht="19.5" customHeight="1" x14ac:dyDescent="0.35">
      <c r="A23" s="163" t="s">
        <v>28</v>
      </c>
      <c r="B23" s="144"/>
      <c r="C23" s="48"/>
      <c r="D23" s="48"/>
      <c r="E23" s="49"/>
      <c r="F23" s="49"/>
      <c r="G23" s="49"/>
      <c r="H23" s="54"/>
      <c r="I23" s="54"/>
      <c r="J23" s="145">
        <f t="shared" si="2"/>
        <v>0</v>
      </c>
      <c r="K23" s="54"/>
      <c r="L23" s="54"/>
      <c r="M23" s="52">
        <f t="shared" si="3"/>
        <v>0</v>
      </c>
      <c r="N23" s="53">
        <f t="shared" si="0"/>
        <v>0</v>
      </c>
      <c r="O23" s="53">
        <f>IF(L23=0,0,+K23/L23)</f>
        <v>0</v>
      </c>
    </row>
    <row r="24" spans="1:15" ht="20.25" customHeight="1" x14ac:dyDescent="0.35">
      <c r="A24" s="162" t="s">
        <v>29</v>
      </c>
      <c r="B24" s="144"/>
      <c r="C24" s="48"/>
      <c r="D24" s="48"/>
      <c r="E24" s="49"/>
      <c r="F24" s="49"/>
      <c r="G24" s="49"/>
      <c r="H24" s="54"/>
      <c r="I24" s="54"/>
      <c r="J24" s="145">
        <f t="shared" si="2"/>
        <v>0</v>
      </c>
      <c r="K24" s="54"/>
      <c r="L24" s="54"/>
      <c r="M24" s="52">
        <f t="shared" si="3"/>
        <v>0</v>
      </c>
      <c r="N24" s="53">
        <f t="shared" si="0"/>
        <v>0</v>
      </c>
      <c r="O24" s="53">
        <f>IF(L24=0,0,+K24/L24)</f>
        <v>0</v>
      </c>
    </row>
    <row r="25" spans="1:15" ht="20.25" customHeight="1" x14ac:dyDescent="0.35">
      <c r="A25" s="160" t="s">
        <v>102</v>
      </c>
      <c r="B25" s="144"/>
      <c r="C25" s="48"/>
      <c r="D25" s="48"/>
      <c r="E25" s="49"/>
      <c r="F25" s="49"/>
      <c r="G25" s="49"/>
      <c r="H25" s="54"/>
      <c r="I25" s="54"/>
      <c r="J25" s="51">
        <f t="shared" si="2"/>
        <v>0</v>
      </c>
      <c r="K25" s="54"/>
      <c r="L25" s="54"/>
      <c r="M25" s="52">
        <f t="shared" si="3"/>
        <v>0</v>
      </c>
      <c r="N25" s="53">
        <f t="shared" si="0"/>
        <v>0</v>
      </c>
      <c r="O25" s="53">
        <f t="shared" si="1"/>
        <v>0</v>
      </c>
    </row>
    <row r="26" spans="1:15" ht="20.5" customHeight="1" x14ac:dyDescent="0.35">
      <c r="A26" s="163" t="s">
        <v>28</v>
      </c>
      <c r="B26" s="144"/>
      <c r="C26" s="48"/>
      <c r="D26" s="48"/>
      <c r="E26" s="49"/>
      <c r="F26" s="49"/>
      <c r="G26" s="49"/>
      <c r="H26" s="54"/>
      <c r="I26" s="54"/>
      <c r="J26" s="55">
        <f t="shared" si="2"/>
        <v>0</v>
      </c>
      <c r="K26" s="54"/>
      <c r="L26" s="54"/>
      <c r="M26" s="52">
        <f t="shared" si="3"/>
        <v>0</v>
      </c>
      <c r="N26" s="53">
        <f t="shared" si="0"/>
        <v>0</v>
      </c>
      <c r="O26" s="53">
        <f>IF(L26=0,0,+K26/L26)</f>
        <v>0</v>
      </c>
    </row>
    <row r="27" spans="1:15" ht="20.25" customHeight="1" x14ac:dyDescent="0.35">
      <c r="A27" s="162" t="s">
        <v>29</v>
      </c>
      <c r="B27" s="144"/>
      <c r="C27" s="48"/>
      <c r="D27" s="48"/>
      <c r="E27" s="49"/>
      <c r="F27" s="49"/>
      <c r="G27" s="49"/>
      <c r="H27" s="54"/>
      <c r="I27" s="54"/>
      <c r="J27" s="55">
        <f t="shared" si="2"/>
        <v>0</v>
      </c>
      <c r="K27" s="54"/>
      <c r="L27" s="54"/>
      <c r="M27" s="52">
        <f t="shared" si="3"/>
        <v>0</v>
      </c>
      <c r="N27" s="53">
        <f t="shared" si="0"/>
        <v>0</v>
      </c>
      <c r="O27" s="53">
        <f>IF(L27=0,0,+K27/L27)</f>
        <v>0</v>
      </c>
    </row>
    <row r="28" spans="1:15" ht="20.25" customHeight="1" x14ac:dyDescent="0.35">
      <c r="A28" s="160" t="s">
        <v>103</v>
      </c>
      <c r="B28" s="144"/>
      <c r="C28" s="48"/>
      <c r="D28" s="48"/>
      <c r="E28" s="49"/>
      <c r="F28" s="49"/>
      <c r="G28" s="49"/>
      <c r="H28" s="54"/>
      <c r="I28" s="54"/>
      <c r="J28" s="51">
        <f t="shared" si="2"/>
        <v>0</v>
      </c>
      <c r="K28" s="54"/>
      <c r="L28" s="54"/>
      <c r="M28" s="52">
        <f t="shared" si="3"/>
        <v>0</v>
      </c>
      <c r="N28" s="53">
        <f t="shared" si="0"/>
        <v>0</v>
      </c>
      <c r="O28" s="53">
        <f t="shared" ref="O28" si="5">IF(L28=0,0,+K28/L28)</f>
        <v>0</v>
      </c>
    </row>
    <row r="29" spans="1:15" ht="19" customHeight="1" x14ac:dyDescent="0.35">
      <c r="A29" s="163" t="s">
        <v>28</v>
      </c>
      <c r="B29" s="144"/>
      <c r="C29" s="48"/>
      <c r="D29" s="48"/>
      <c r="E29" s="49"/>
      <c r="F29" s="49"/>
      <c r="G29" s="49"/>
      <c r="H29" s="54"/>
      <c r="I29" s="54"/>
      <c r="J29" s="145">
        <f t="shared" si="2"/>
        <v>0</v>
      </c>
      <c r="K29" s="54"/>
      <c r="L29" s="54"/>
      <c r="M29" s="52">
        <f t="shared" si="3"/>
        <v>0</v>
      </c>
      <c r="N29" s="53">
        <f t="shared" si="0"/>
        <v>0</v>
      </c>
      <c r="O29" s="53">
        <f>IF(L29=0,0,+K29/L29)</f>
        <v>0</v>
      </c>
    </row>
    <row r="30" spans="1:15" ht="20.25" customHeight="1" x14ac:dyDescent="0.35">
      <c r="A30" s="162" t="s">
        <v>29</v>
      </c>
      <c r="B30" s="144"/>
      <c r="C30" s="48"/>
      <c r="D30" s="48"/>
      <c r="E30" s="49"/>
      <c r="F30" s="49"/>
      <c r="G30" s="49"/>
      <c r="H30" s="54"/>
      <c r="I30" s="54"/>
      <c r="J30" s="145">
        <f t="shared" si="2"/>
        <v>0</v>
      </c>
      <c r="K30" s="54"/>
      <c r="L30" s="54"/>
      <c r="M30" s="52">
        <f t="shared" si="3"/>
        <v>0</v>
      </c>
      <c r="N30" s="53">
        <f t="shared" si="0"/>
        <v>0</v>
      </c>
      <c r="O30" s="53">
        <f>IF(L30=0,0,+K30/L30)</f>
        <v>0</v>
      </c>
    </row>
    <row r="31" spans="1:15" ht="20.25" customHeight="1" x14ac:dyDescent="0.35">
      <c r="A31" s="164" t="s">
        <v>88</v>
      </c>
      <c r="B31" s="144"/>
      <c r="C31" s="48"/>
      <c r="D31" s="48"/>
      <c r="E31" s="48"/>
      <c r="F31" s="48"/>
      <c r="G31" s="47"/>
      <c r="H31" s="41"/>
      <c r="I31" s="41"/>
      <c r="J31" s="51">
        <f t="shared" si="2"/>
        <v>0</v>
      </c>
      <c r="K31" s="41"/>
      <c r="L31" s="41"/>
      <c r="M31" s="52">
        <f t="shared" si="3"/>
        <v>0</v>
      </c>
      <c r="N31" s="53">
        <f t="shared" si="0"/>
        <v>0</v>
      </c>
      <c r="O31" s="53">
        <f>IF(L31=0,0,+K31/L31)</f>
        <v>0</v>
      </c>
    </row>
    <row r="32" spans="1:15" ht="20.25" customHeight="1" x14ac:dyDescent="0.35">
      <c r="A32" s="164" t="s">
        <v>90</v>
      </c>
      <c r="B32" s="144"/>
      <c r="C32" s="48"/>
      <c r="D32" s="48"/>
      <c r="E32" s="48"/>
      <c r="F32" s="48"/>
      <c r="G32" s="47"/>
      <c r="H32" s="41"/>
      <c r="I32" s="41"/>
      <c r="J32" s="51">
        <f t="shared" ref="J32" si="6">SUM(B32:I32)</f>
        <v>0</v>
      </c>
      <c r="K32" s="41"/>
      <c r="L32" s="41"/>
      <c r="M32" s="52">
        <f t="shared" ref="M32" si="7">IF(K32=0,0,J32/K32)</f>
        <v>0</v>
      </c>
      <c r="N32" s="53">
        <f t="shared" ref="N32" si="8">IF(L32=0,0,100*(+J32/L32))</f>
        <v>0</v>
      </c>
      <c r="O32" s="53">
        <f>IF(L32=0,0,+K32/L32)</f>
        <v>0</v>
      </c>
    </row>
    <row r="33" spans="1:15" ht="20.25" customHeight="1" x14ac:dyDescent="0.35">
      <c r="A33" s="164" t="s">
        <v>89</v>
      </c>
      <c r="B33" s="144"/>
      <c r="C33" s="48"/>
      <c r="D33" s="48"/>
      <c r="E33" s="48"/>
      <c r="F33" s="48"/>
      <c r="G33" s="47"/>
      <c r="H33" s="41"/>
      <c r="I33" s="41"/>
      <c r="J33" s="51">
        <f t="shared" si="2"/>
        <v>0</v>
      </c>
      <c r="K33" s="41"/>
      <c r="L33" s="41"/>
      <c r="M33" s="52">
        <f t="shared" si="3"/>
        <v>0</v>
      </c>
      <c r="N33" s="53">
        <f t="shared" si="0"/>
        <v>0</v>
      </c>
      <c r="O33" s="53">
        <f>IF(L33=0,0,+K33/L33)</f>
        <v>0</v>
      </c>
    </row>
    <row r="34" spans="1:15" s="157" customFormat="1" ht="20.25" customHeight="1" x14ac:dyDescent="0.35">
      <c r="A34" s="151" t="s">
        <v>92</v>
      </c>
      <c r="B34" s="152"/>
      <c r="C34" s="152"/>
      <c r="D34" s="152"/>
      <c r="E34" s="152"/>
      <c r="F34" s="152"/>
      <c r="G34" s="152"/>
      <c r="H34" s="153"/>
      <c r="I34" s="153"/>
      <c r="J34" s="154"/>
      <c r="K34" s="153"/>
      <c r="L34" s="153"/>
      <c r="M34" s="155"/>
      <c r="N34" s="156"/>
      <c r="O34" s="156"/>
    </row>
    <row r="35" spans="1:15" s="40" customFormat="1" ht="20.25" customHeight="1" x14ac:dyDescent="0.35">
      <c r="A35" s="158" t="s">
        <v>93</v>
      </c>
      <c r="B35" s="50"/>
      <c r="C35" s="50"/>
      <c r="D35" s="50"/>
      <c r="E35" s="49"/>
      <c r="F35" s="49"/>
      <c r="G35" s="47"/>
      <c r="H35" s="41"/>
      <c r="I35" s="41"/>
      <c r="J35" s="51">
        <f t="shared" si="2"/>
        <v>0</v>
      </c>
      <c r="K35" s="41"/>
      <c r="L35" s="41"/>
      <c r="M35" s="52">
        <f t="shared" si="3"/>
        <v>0</v>
      </c>
      <c r="N35" s="53">
        <f t="shared" si="0"/>
        <v>0</v>
      </c>
      <c r="O35" s="53">
        <f>IF(L35=0,0,+K35/L35)</f>
        <v>0</v>
      </c>
    </row>
    <row r="36" spans="1:15" ht="20.25" customHeight="1" x14ac:dyDescent="0.35">
      <c r="A36" s="151" t="s">
        <v>94</v>
      </c>
      <c r="B36" s="48"/>
      <c r="C36" s="50"/>
      <c r="D36" s="50"/>
      <c r="E36" s="49"/>
      <c r="F36" s="49"/>
      <c r="G36" s="47"/>
      <c r="H36" s="41"/>
      <c r="I36" s="41"/>
      <c r="J36" s="51">
        <f t="shared" ref="J36:J41" si="9">SUM(B36:I36)</f>
        <v>0</v>
      </c>
      <c r="K36" s="41"/>
      <c r="L36" s="41"/>
      <c r="M36" s="52">
        <f t="shared" ref="M36:M43" si="10">IF(K36=0,0,J36/K36)</f>
        <v>0</v>
      </c>
      <c r="N36" s="53">
        <f t="shared" ref="N36:N41" si="11">IF(L36=0,0,100*(+J36/L36))</f>
        <v>0</v>
      </c>
      <c r="O36" s="53">
        <f t="shared" ref="O36:O41" si="12">IF(L36=0,0,+K36/L36)</f>
        <v>0</v>
      </c>
    </row>
    <row r="37" spans="1:15" ht="20.25" customHeight="1" x14ac:dyDescent="0.35">
      <c r="A37" s="158" t="s">
        <v>117</v>
      </c>
      <c r="B37" s="48"/>
      <c r="C37" s="50"/>
      <c r="D37" s="50"/>
      <c r="E37" s="49"/>
      <c r="F37" s="49"/>
      <c r="G37" s="47"/>
      <c r="H37" s="41"/>
      <c r="I37" s="41"/>
      <c r="J37" s="51">
        <f t="shared" ref="J37" si="13">SUM(B37:I37)</f>
        <v>0</v>
      </c>
      <c r="K37" s="41"/>
      <c r="L37" s="41"/>
      <c r="M37" s="52">
        <f t="shared" si="10"/>
        <v>0</v>
      </c>
      <c r="N37" s="53">
        <f t="shared" ref="N37" si="14">IF(L37=0,0,100*(+J37/L37))</f>
        <v>0</v>
      </c>
      <c r="O37" s="53">
        <f t="shared" ref="O37" si="15">IF(L37=0,0,+K37/L37)</f>
        <v>0</v>
      </c>
    </row>
    <row r="38" spans="1:15" ht="20.25" customHeight="1" x14ac:dyDescent="0.35">
      <c r="A38" s="158" t="s">
        <v>118</v>
      </c>
      <c r="B38" s="48"/>
      <c r="C38" s="50"/>
      <c r="D38" s="50"/>
      <c r="E38" s="49"/>
      <c r="F38" s="49"/>
      <c r="G38" s="47"/>
      <c r="H38" s="41"/>
      <c r="I38" s="41"/>
      <c r="J38" s="51">
        <f t="shared" si="9"/>
        <v>0</v>
      </c>
      <c r="K38" s="41"/>
      <c r="L38" s="41"/>
      <c r="M38" s="52">
        <f t="shared" si="10"/>
        <v>0</v>
      </c>
      <c r="N38" s="53">
        <f t="shared" si="11"/>
        <v>0</v>
      </c>
      <c r="O38" s="53">
        <f t="shared" si="12"/>
        <v>0</v>
      </c>
    </row>
    <row r="39" spans="1:15" ht="20.25" customHeight="1" x14ac:dyDescent="0.35">
      <c r="A39" s="151" t="s">
        <v>96</v>
      </c>
      <c r="B39" s="48"/>
      <c r="C39" s="50"/>
      <c r="D39" s="50"/>
      <c r="E39" s="49"/>
      <c r="F39" s="49"/>
      <c r="G39" s="47"/>
      <c r="H39" s="41"/>
      <c r="I39" s="41"/>
      <c r="J39" s="51">
        <f t="shared" ref="J39" si="16">SUM(B39:I39)</f>
        <v>0</v>
      </c>
      <c r="K39" s="41"/>
      <c r="L39" s="41"/>
      <c r="M39" s="52">
        <f t="shared" si="10"/>
        <v>0</v>
      </c>
      <c r="N39" s="53">
        <f t="shared" ref="N39" si="17">IF(L39=0,0,100*(+J39/L39))</f>
        <v>0</v>
      </c>
      <c r="O39" s="53">
        <f t="shared" ref="O39" si="18">IF(L39=0,0,+K39/L39)</f>
        <v>0</v>
      </c>
    </row>
    <row r="40" spans="1:15" ht="20.25" customHeight="1" x14ac:dyDescent="0.35">
      <c r="A40" s="151" t="s">
        <v>68</v>
      </c>
      <c r="B40" s="48"/>
      <c r="C40" s="50"/>
      <c r="D40" s="50"/>
      <c r="E40" s="49"/>
      <c r="F40" s="49"/>
      <c r="G40" s="47"/>
      <c r="H40" s="41"/>
      <c r="I40" s="41"/>
      <c r="J40" s="51">
        <f t="shared" si="9"/>
        <v>0</v>
      </c>
      <c r="K40" s="41"/>
      <c r="L40" s="41"/>
      <c r="M40" s="52">
        <f t="shared" si="10"/>
        <v>0</v>
      </c>
      <c r="N40" s="53">
        <f t="shared" si="11"/>
        <v>0</v>
      </c>
      <c r="O40" s="53">
        <f t="shared" si="12"/>
        <v>0</v>
      </c>
    </row>
    <row r="41" spans="1:15" ht="20.25" customHeight="1" x14ac:dyDescent="0.35">
      <c r="A41" s="151" t="s">
        <v>69</v>
      </c>
      <c r="B41" s="48"/>
      <c r="C41" s="50"/>
      <c r="D41" s="50"/>
      <c r="E41" s="49"/>
      <c r="F41" s="49"/>
      <c r="G41" s="47"/>
      <c r="H41" s="41"/>
      <c r="I41" s="41"/>
      <c r="J41" s="51">
        <f t="shared" si="9"/>
        <v>0</v>
      </c>
      <c r="K41" s="41"/>
      <c r="L41" s="41"/>
      <c r="M41" s="52">
        <f t="shared" si="10"/>
        <v>0</v>
      </c>
      <c r="N41" s="53">
        <f t="shared" si="11"/>
        <v>0</v>
      </c>
      <c r="O41" s="53">
        <f t="shared" si="12"/>
        <v>0</v>
      </c>
    </row>
    <row r="42" spans="1:15" ht="20.25" customHeight="1" x14ac:dyDescent="0.35">
      <c r="A42" s="151" t="s">
        <v>95</v>
      </c>
      <c r="B42" s="48"/>
      <c r="C42" s="50"/>
      <c r="D42" s="50"/>
      <c r="E42" s="49"/>
      <c r="F42" s="49"/>
      <c r="G42" s="47"/>
      <c r="H42" s="41"/>
      <c r="I42" s="41"/>
      <c r="J42" s="51">
        <f t="shared" ref="J42" si="19">SUM(B42:I42)</f>
        <v>0</v>
      </c>
      <c r="K42" s="41"/>
      <c r="L42" s="41"/>
      <c r="M42" s="52">
        <f t="shared" si="10"/>
        <v>0</v>
      </c>
      <c r="N42" s="53">
        <f t="shared" ref="N42" si="20">IF(L42=0,0,100*(+J42/L42))</f>
        <v>0</v>
      </c>
      <c r="O42" s="53">
        <f t="shared" ref="O42" si="21">IF(L42=0,0,+K42/L42)</f>
        <v>0</v>
      </c>
    </row>
    <row r="43" spans="1:15" ht="20.25" customHeight="1" thickBot="1" x14ac:dyDescent="0.4">
      <c r="A43" s="3" t="s">
        <v>7</v>
      </c>
      <c r="B43" s="45">
        <f>B16+B17+B19+B25+B31+B33+B35+B22+B28+B32+B36+B37+B38+B39+B40+B41+B42</f>
        <v>0</v>
      </c>
      <c r="C43" s="45">
        <f t="shared" ref="C43:I43" si="22">C16+C17+C19+C25+C31+C33+C35+C22+C28+C32+C36+C37+C38+C39+C40+C41+C42</f>
        <v>0</v>
      </c>
      <c r="D43" s="45">
        <f t="shared" si="22"/>
        <v>0</v>
      </c>
      <c r="E43" s="45">
        <f t="shared" si="22"/>
        <v>0</v>
      </c>
      <c r="F43" s="45">
        <f t="shared" si="22"/>
        <v>0</v>
      </c>
      <c r="G43" s="45">
        <f t="shared" si="22"/>
        <v>0</v>
      </c>
      <c r="H43" s="45">
        <f t="shared" si="22"/>
        <v>0</v>
      </c>
      <c r="I43" s="45">
        <f t="shared" si="22"/>
        <v>0</v>
      </c>
      <c r="J43" s="45">
        <f t="shared" ref="J43" si="23">J16+J17+J19+J25+J31+J33+J35+J22+J28+J32+J36+J37+J38+J39+J40+J41+J42</f>
        <v>0</v>
      </c>
      <c r="K43" s="45">
        <f t="shared" ref="K43" si="24">K16+K17+K19+K25+K31+K33+K35+K22+K28+K32+K36+K37+K38+K39+K40+K41+K42</f>
        <v>0</v>
      </c>
      <c r="L43" s="45">
        <f t="shared" ref="L43" si="25">L16+L17+L19+L25+L31+L33+L35+L22+L28+L32+L36+L37+L38+L39+L40+L41+L42</f>
        <v>0</v>
      </c>
      <c r="M43" s="8">
        <f t="shared" si="10"/>
        <v>0</v>
      </c>
      <c r="N43" s="36">
        <f t="shared" si="0"/>
        <v>0</v>
      </c>
      <c r="O43" s="9">
        <f t="shared" si="1"/>
        <v>0</v>
      </c>
    </row>
    <row r="44" spans="1:15" ht="14.5" customHeight="1" thickTop="1" x14ac:dyDescent="0.35">
      <c r="A44" s="37"/>
      <c r="B44" s="37"/>
      <c r="C44" s="37"/>
      <c r="D44" s="37"/>
      <c r="E44" s="37"/>
      <c r="F44" s="37"/>
      <c r="G44" s="37"/>
      <c r="H44" s="37"/>
      <c r="I44" s="37"/>
      <c r="J44" s="37"/>
      <c r="K44" s="38"/>
      <c r="L44" s="38"/>
      <c r="M44" s="39"/>
      <c r="N44" s="7"/>
      <c r="O44" s="7"/>
    </row>
    <row r="46" spans="1:15" s="2" customFormat="1" ht="18" x14ac:dyDescent="0.4">
      <c r="A46" s="75" t="s">
        <v>99</v>
      </c>
      <c r="K46" s="31"/>
    </row>
    <row r="47" spans="1:15" ht="20.25" customHeight="1" x14ac:dyDescent="0.4">
      <c r="A47" s="35"/>
      <c r="B47" s="38"/>
      <c r="C47" s="38"/>
      <c r="D47" s="38"/>
      <c r="E47" s="38"/>
      <c r="F47" s="38"/>
      <c r="G47" s="38"/>
      <c r="H47" s="38"/>
      <c r="I47" s="38"/>
      <c r="J47" s="38"/>
      <c r="K47" s="179"/>
      <c r="L47" s="179"/>
      <c r="M47" s="179"/>
      <c r="N47" s="179"/>
      <c r="O47" s="179"/>
    </row>
    <row r="48" spans="1:15" s="5" customFormat="1" ht="27" customHeight="1" thickBot="1" x14ac:dyDescent="0.25">
      <c r="B48" s="170" t="s">
        <v>31</v>
      </c>
      <c r="C48" s="171"/>
      <c r="D48" s="171"/>
      <c r="E48" s="171"/>
      <c r="F48" s="171"/>
      <c r="G48" s="171"/>
      <c r="H48" s="171"/>
      <c r="I48" s="172"/>
    </row>
    <row r="49" spans="1:15" s="5" customFormat="1" ht="27" customHeight="1" thickTop="1" thickBot="1" x14ac:dyDescent="0.25">
      <c r="B49" s="173" t="s">
        <v>30</v>
      </c>
      <c r="C49" s="166" t="s">
        <v>21</v>
      </c>
      <c r="D49" s="176" t="s">
        <v>14</v>
      </c>
      <c r="E49" s="175" t="s">
        <v>45</v>
      </c>
      <c r="F49" s="175"/>
      <c r="G49" s="175"/>
      <c r="H49" s="166" t="s">
        <v>15</v>
      </c>
      <c r="I49" s="166" t="s">
        <v>13</v>
      </c>
    </row>
    <row r="50" spans="1:15" s="10" customFormat="1" ht="82.5" customHeight="1" thickTop="1" thickBot="1" x14ac:dyDescent="0.35">
      <c r="A50" s="69"/>
      <c r="B50" s="174"/>
      <c r="C50" s="167"/>
      <c r="D50" s="177"/>
      <c r="E50" s="70" t="s">
        <v>34</v>
      </c>
      <c r="F50" s="71" t="s">
        <v>35</v>
      </c>
      <c r="G50" s="72" t="s">
        <v>36</v>
      </c>
      <c r="H50" s="167"/>
      <c r="I50" s="167"/>
      <c r="J50" s="73" t="s">
        <v>22</v>
      </c>
      <c r="K50" s="11" t="s">
        <v>24</v>
      </c>
      <c r="L50" s="12" t="s">
        <v>25</v>
      </c>
      <c r="M50" s="13" t="s">
        <v>10</v>
      </c>
      <c r="N50" s="14" t="s">
        <v>11</v>
      </c>
      <c r="O50" s="15" t="s">
        <v>33</v>
      </c>
    </row>
    <row r="51" spans="1:15" s="22" customFormat="1" ht="34.5" customHeight="1" thickTop="1" x14ac:dyDescent="0.4">
      <c r="A51" s="34" t="s">
        <v>23</v>
      </c>
      <c r="B51" s="16" t="s">
        <v>1</v>
      </c>
      <c r="C51" s="18" t="s">
        <v>1</v>
      </c>
      <c r="D51" s="17" t="s">
        <v>1</v>
      </c>
      <c r="E51" s="17" t="s">
        <v>1</v>
      </c>
      <c r="F51" s="17" t="s">
        <v>1</v>
      </c>
      <c r="G51" s="17" t="s">
        <v>1</v>
      </c>
      <c r="H51" s="17" t="s">
        <v>1</v>
      </c>
      <c r="I51" s="17" t="s">
        <v>1</v>
      </c>
      <c r="J51" s="19" t="s">
        <v>1</v>
      </c>
      <c r="K51" s="16" t="s">
        <v>1</v>
      </c>
      <c r="L51" s="17" t="s">
        <v>2</v>
      </c>
      <c r="M51" s="20" t="s">
        <v>3</v>
      </c>
      <c r="N51" s="23" t="s">
        <v>12</v>
      </c>
      <c r="O51" s="21" t="s">
        <v>4</v>
      </c>
    </row>
    <row r="52" spans="1:15" ht="20.25" customHeight="1" x14ac:dyDescent="0.35">
      <c r="A52" s="160" t="s">
        <v>100</v>
      </c>
      <c r="B52" s="48"/>
      <c r="C52" s="48"/>
      <c r="D52" s="48"/>
      <c r="E52" s="47"/>
      <c r="F52" s="47"/>
      <c r="G52" s="47"/>
      <c r="H52" s="50"/>
      <c r="I52" s="50"/>
      <c r="J52" s="51">
        <f>SUM(B52:I52)</f>
        <v>0</v>
      </c>
      <c r="K52" s="54"/>
      <c r="L52" s="54"/>
      <c r="M52" s="52">
        <f>IF(K52=0,0,J52/K52)</f>
        <v>0</v>
      </c>
      <c r="N52" s="53">
        <f>IF(L52=0,0,100*(+J52/L52))</f>
        <v>0</v>
      </c>
      <c r="O52" s="53">
        <f t="shared" ref="O52:O67" si="26">IF(L52=0,0,+K52/L52)</f>
        <v>0</v>
      </c>
    </row>
    <row r="53" spans="1:15" ht="20.25" customHeight="1" x14ac:dyDescent="0.35">
      <c r="A53" s="161" t="s">
        <v>26</v>
      </c>
      <c r="B53" s="48"/>
      <c r="C53" s="48"/>
      <c r="D53" s="48"/>
      <c r="E53" s="49"/>
      <c r="F53" s="49"/>
      <c r="G53" s="49"/>
      <c r="H53" s="50"/>
      <c r="I53" s="50"/>
      <c r="J53" s="55">
        <f t="shared" ref="J53:J66" si="27">SUM(B53:I53)</f>
        <v>0</v>
      </c>
      <c r="K53" s="54"/>
      <c r="L53" s="54"/>
      <c r="M53" s="56"/>
      <c r="N53" s="57"/>
      <c r="O53" s="53">
        <f t="shared" si="26"/>
        <v>0</v>
      </c>
    </row>
    <row r="54" spans="1:15" ht="20.25" customHeight="1" x14ac:dyDescent="0.35">
      <c r="A54" s="162" t="s">
        <v>27</v>
      </c>
      <c r="B54" s="48"/>
      <c r="C54" s="48"/>
      <c r="D54" s="48"/>
      <c r="E54" s="49"/>
      <c r="F54" s="49"/>
      <c r="G54" s="49"/>
      <c r="H54" s="50"/>
      <c r="I54" s="50"/>
      <c r="J54" s="55">
        <f t="shared" si="27"/>
        <v>0</v>
      </c>
      <c r="K54" s="54"/>
      <c r="L54" s="54"/>
      <c r="M54" s="56"/>
      <c r="N54" s="57"/>
      <c r="O54" s="53">
        <f t="shared" si="26"/>
        <v>0</v>
      </c>
    </row>
    <row r="55" spans="1:15" ht="20.25" customHeight="1" x14ac:dyDescent="0.35">
      <c r="A55" s="160" t="s">
        <v>101</v>
      </c>
      <c r="B55" s="48"/>
      <c r="C55" s="48"/>
      <c r="D55" s="48"/>
      <c r="E55" s="47"/>
      <c r="F55" s="47"/>
      <c r="G55" s="47"/>
      <c r="H55" s="50"/>
      <c r="I55" s="50"/>
      <c r="J55" s="51">
        <f>SUM(B55:I55)</f>
        <v>0</v>
      </c>
      <c r="K55" s="54"/>
      <c r="L55" s="54"/>
      <c r="M55" s="52">
        <f>IF(K55=0,0,J55/K55)</f>
        <v>0</v>
      </c>
      <c r="N55" s="53">
        <f>IF(L55=0,0,100*(+J55/L55))</f>
        <v>0</v>
      </c>
      <c r="O55" s="53">
        <f t="shared" ref="O55:O57" si="28">IF(L55=0,0,+K55/L55)</f>
        <v>0</v>
      </c>
    </row>
    <row r="56" spans="1:15" ht="20.25" customHeight="1" x14ac:dyDescent="0.35">
      <c r="A56" s="163" t="s">
        <v>28</v>
      </c>
      <c r="B56" s="48"/>
      <c r="C56" s="48"/>
      <c r="D56" s="48"/>
      <c r="E56" s="49"/>
      <c r="F56" s="49"/>
      <c r="G56" s="49"/>
      <c r="H56" s="50"/>
      <c r="I56" s="50"/>
      <c r="J56" s="55">
        <f t="shared" ref="J56:J57" si="29">SUM(B56:I56)</f>
        <v>0</v>
      </c>
      <c r="K56" s="54"/>
      <c r="L56" s="54"/>
      <c r="M56" s="56"/>
      <c r="N56" s="57"/>
      <c r="O56" s="53">
        <f t="shared" si="28"/>
        <v>0</v>
      </c>
    </row>
    <row r="57" spans="1:15" ht="20.25" customHeight="1" x14ac:dyDescent="0.35">
      <c r="A57" s="162" t="s">
        <v>29</v>
      </c>
      <c r="B57" s="48"/>
      <c r="C57" s="48"/>
      <c r="D57" s="48"/>
      <c r="E57" s="49"/>
      <c r="F57" s="49"/>
      <c r="G57" s="49"/>
      <c r="H57" s="50"/>
      <c r="I57" s="50"/>
      <c r="J57" s="55">
        <f t="shared" si="29"/>
        <v>0</v>
      </c>
      <c r="K57" s="54"/>
      <c r="L57" s="54"/>
      <c r="M57" s="56"/>
      <c r="N57" s="57"/>
      <c r="O57" s="53">
        <f t="shared" si="28"/>
        <v>0</v>
      </c>
    </row>
    <row r="58" spans="1:15" ht="20.5" customHeight="1" x14ac:dyDescent="0.35">
      <c r="A58" s="160" t="s">
        <v>102</v>
      </c>
      <c r="B58" s="48"/>
      <c r="C58" s="48"/>
      <c r="D58" s="48"/>
      <c r="E58" s="49"/>
      <c r="F58" s="49"/>
      <c r="G58" s="49"/>
      <c r="H58" s="50"/>
      <c r="I58" s="50"/>
      <c r="J58" s="51">
        <f t="shared" si="27"/>
        <v>0</v>
      </c>
      <c r="K58" s="54"/>
      <c r="L58" s="54"/>
      <c r="M58" s="52">
        <f>IF(K58=0,0,J58/K58)</f>
        <v>0</v>
      </c>
      <c r="N58" s="53">
        <f>IF(L58=0,0,100*(+J58/L58))</f>
        <v>0</v>
      </c>
      <c r="O58" s="53">
        <f t="shared" si="26"/>
        <v>0</v>
      </c>
    </row>
    <row r="59" spans="1:15" ht="27" customHeight="1" x14ac:dyDescent="0.35">
      <c r="A59" s="163" t="s">
        <v>28</v>
      </c>
      <c r="B59" s="48"/>
      <c r="C59" s="48"/>
      <c r="D59" s="48"/>
      <c r="E59" s="49"/>
      <c r="F59" s="49"/>
      <c r="G59" s="49"/>
      <c r="H59" s="50"/>
      <c r="I59" s="50"/>
      <c r="J59" s="55">
        <f t="shared" si="27"/>
        <v>0</v>
      </c>
      <c r="K59" s="54"/>
      <c r="L59" s="54"/>
      <c r="M59" s="56"/>
      <c r="N59" s="57"/>
      <c r="O59" s="53">
        <f t="shared" si="26"/>
        <v>0</v>
      </c>
    </row>
    <row r="60" spans="1:15" ht="20.25" customHeight="1" x14ac:dyDescent="0.35">
      <c r="A60" s="162" t="s">
        <v>29</v>
      </c>
      <c r="B60" s="48"/>
      <c r="C60" s="48"/>
      <c r="D60" s="48"/>
      <c r="E60" s="49"/>
      <c r="F60" s="49"/>
      <c r="G60" s="49"/>
      <c r="H60" s="50"/>
      <c r="I60" s="50"/>
      <c r="J60" s="55">
        <f t="shared" si="27"/>
        <v>0</v>
      </c>
      <c r="K60" s="54"/>
      <c r="L60" s="54"/>
      <c r="M60" s="56"/>
      <c r="N60" s="57"/>
      <c r="O60" s="53">
        <f t="shared" si="26"/>
        <v>0</v>
      </c>
    </row>
    <row r="61" spans="1:15" ht="20.25" customHeight="1" x14ac:dyDescent="0.35">
      <c r="A61" s="160" t="s">
        <v>103</v>
      </c>
      <c r="B61" s="48"/>
      <c r="C61" s="48"/>
      <c r="D61" s="48"/>
      <c r="E61" s="47"/>
      <c r="F61" s="47"/>
      <c r="G61" s="47"/>
      <c r="H61" s="50"/>
      <c r="I61" s="50"/>
      <c r="J61" s="51">
        <f>SUM(B61:I61)</f>
        <v>0</v>
      </c>
      <c r="K61" s="54"/>
      <c r="L61" s="54"/>
      <c r="M61" s="52">
        <f>IF(K61=0,0,J61/K61)</f>
        <v>0</v>
      </c>
      <c r="N61" s="53">
        <f>IF(L61=0,0,100*(+J61/L61))</f>
        <v>0</v>
      </c>
      <c r="O61" s="53">
        <f t="shared" si="26"/>
        <v>0</v>
      </c>
    </row>
    <row r="62" spans="1:15" ht="20.25" customHeight="1" x14ac:dyDescent="0.35">
      <c r="A62" s="163" t="s">
        <v>28</v>
      </c>
      <c r="B62" s="48"/>
      <c r="C62" s="48"/>
      <c r="D62" s="48"/>
      <c r="E62" s="49"/>
      <c r="F62" s="49"/>
      <c r="G62" s="49"/>
      <c r="H62" s="50"/>
      <c r="I62" s="50"/>
      <c r="J62" s="55">
        <f t="shared" ref="J62:J63" si="30">SUM(B62:I62)</f>
        <v>0</v>
      </c>
      <c r="K62" s="54"/>
      <c r="L62" s="54"/>
      <c r="M62" s="56"/>
      <c r="N62" s="57"/>
      <c r="O62" s="53">
        <f t="shared" si="26"/>
        <v>0</v>
      </c>
    </row>
    <row r="63" spans="1:15" ht="20.25" customHeight="1" x14ac:dyDescent="0.35">
      <c r="A63" s="162" t="s">
        <v>29</v>
      </c>
      <c r="B63" s="48"/>
      <c r="C63" s="48"/>
      <c r="D63" s="48"/>
      <c r="E63" s="49"/>
      <c r="F63" s="49"/>
      <c r="G63" s="49"/>
      <c r="H63" s="50"/>
      <c r="I63" s="50"/>
      <c r="J63" s="55">
        <f t="shared" si="30"/>
        <v>0</v>
      </c>
      <c r="K63" s="54"/>
      <c r="L63" s="54"/>
      <c r="M63" s="56"/>
      <c r="N63" s="57"/>
      <c r="O63" s="53">
        <f t="shared" si="26"/>
        <v>0</v>
      </c>
    </row>
    <row r="64" spans="1:15" ht="20.25" customHeight="1" x14ac:dyDescent="0.35">
      <c r="A64" s="146" t="s">
        <v>88</v>
      </c>
      <c r="B64" s="48"/>
      <c r="C64" s="48"/>
      <c r="D64" s="48"/>
      <c r="E64" s="48"/>
      <c r="F64" s="48"/>
      <c r="G64" s="47"/>
      <c r="H64" s="50"/>
      <c r="I64" s="50"/>
      <c r="J64" s="51">
        <f t="shared" si="27"/>
        <v>0</v>
      </c>
      <c r="K64" s="41"/>
      <c r="L64" s="41"/>
      <c r="M64" s="52">
        <f>IF(K64=0,0,J64/K64)</f>
        <v>0</v>
      </c>
      <c r="N64" s="53">
        <f>IF(L64=0,0,100*(+J64/L64))</f>
        <v>0</v>
      </c>
      <c r="O64" s="53">
        <f t="shared" si="26"/>
        <v>0</v>
      </c>
    </row>
    <row r="65" spans="1:15" ht="19.5" customHeight="1" x14ac:dyDescent="0.35">
      <c r="A65" s="146" t="s">
        <v>90</v>
      </c>
      <c r="B65" s="48"/>
      <c r="C65" s="48"/>
      <c r="D65" s="48"/>
      <c r="E65" s="48"/>
      <c r="F65" s="48"/>
      <c r="G65" s="47"/>
      <c r="H65" s="50"/>
      <c r="I65" s="50"/>
      <c r="J65" s="51">
        <f t="shared" ref="J65" si="31">SUM(B65:I65)</f>
        <v>0</v>
      </c>
      <c r="K65" s="41"/>
      <c r="L65" s="41"/>
      <c r="M65" s="52">
        <f>IF(K65=0,0,J65/K65)</f>
        <v>0</v>
      </c>
      <c r="N65" s="53">
        <f>IF(L65=0,0,100*(+J65/L65))</f>
        <v>0</v>
      </c>
      <c r="O65" s="53">
        <f t="shared" ref="O65" si="32">IF(L65=0,0,+K65/L65)</f>
        <v>0</v>
      </c>
    </row>
    <row r="66" spans="1:15" ht="19.5" customHeight="1" x14ac:dyDescent="0.35">
      <c r="A66" s="146" t="s">
        <v>89</v>
      </c>
      <c r="B66" s="48"/>
      <c r="C66" s="48"/>
      <c r="D66" s="48"/>
      <c r="E66" s="48"/>
      <c r="F66" s="48"/>
      <c r="G66" s="47"/>
      <c r="H66" s="50"/>
      <c r="I66" s="50"/>
      <c r="J66" s="51">
        <f t="shared" si="27"/>
        <v>0</v>
      </c>
      <c r="K66" s="41"/>
      <c r="L66" s="41"/>
      <c r="M66" s="52">
        <f>IF(K66=0,0,J66/K66)</f>
        <v>0</v>
      </c>
      <c r="N66" s="53">
        <f>IF(L66=0,0,100*(+J66/L66))</f>
        <v>0</v>
      </c>
      <c r="O66" s="53">
        <f t="shared" si="26"/>
        <v>0</v>
      </c>
    </row>
    <row r="67" spans="1:15" ht="20.25" customHeight="1" thickBot="1" x14ac:dyDescent="0.4">
      <c r="A67" s="3" t="s">
        <v>7</v>
      </c>
      <c r="B67" s="45">
        <f>B52+B58+B64+B66+B65+B61+B55</f>
        <v>0</v>
      </c>
      <c r="C67" s="45">
        <f t="shared" ref="C67:J67" si="33">C52+C58+C64+C66+C65+C61+C55</f>
        <v>0</v>
      </c>
      <c r="D67" s="45">
        <f t="shared" si="33"/>
        <v>0</v>
      </c>
      <c r="E67" s="45">
        <f t="shared" si="33"/>
        <v>0</v>
      </c>
      <c r="F67" s="45">
        <f t="shared" si="33"/>
        <v>0</v>
      </c>
      <c r="G67" s="45">
        <f t="shared" si="33"/>
        <v>0</v>
      </c>
      <c r="H67" s="45">
        <f t="shared" si="33"/>
        <v>0</v>
      </c>
      <c r="I67" s="45">
        <f t="shared" si="33"/>
        <v>0</v>
      </c>
      <c r="J67" s="45">
        <f t="shared" si="33"/>
        <v>0</v>
      </c>
      <c r="K67" s="45">
        <f t="shared" ref="K67" si="34">K52+K58+K64+K66+K65+K61+K55</f>
        <v>0</v>
      </c>
      <c r="L67" s="45">
        <f t="shared" ref="L67" si="35">L52+L58+L64+L66+L65+L61+L55</f>
        <v>0</v>
      </c>
      <c r="M67" s="8">
        <f>IF(K67=0,0,J67/K67)</f>
        <v>0</v>
      </c>
      <c r="N67" s="36">
        <f>IF(L67=0,0,100*(+J67/L67))</f>
        <v>0</v>
      </c>
      <c r="O67" s="9">
        <f t="shared" si="26"/>
        <v>0</v>
      </c>
    </row>
    <row r="68" spans="1:15" ht="14.5" customHeight="1" thickTop="1" x14ac:dyDescent="0.35">
      <c r="A68" s="35"/>
      <c r="B68" s="38"/>
      <c r="C68" s="38"/>
      <c r="D68" s="38"/>
      <c r="E68" s="38"/>
      <c r="F68" s="38"/>
      <c r="G68" s="38"/>
      <c r="H68" s="38"/>
      <c r="I68" s="38"/>
      <c r="J68" s="38"/>
      <c r="K68" s="38"/>
      <c r="L68" s="38"/>
      <c r="M68" s="39"/>
      <c r="N68" s="7"/>
      <c r="O68" s="7"/>
    </row>
    <row r="69" spans="1:15" s="65" customFormat="1" ht="24.75" customHeight="1" x14ac:dyDescent="0.4">
      <c r="A69" s="68" t="s">
        <v>41</v>
      </c>
      <c r="H69" s="66"/>
      <c r="I69" s="66"/>
    </row>
    <row r="70" spans="1:15" s="65" customFormat="1" ht="24.75" customHeight="1" x14ac:dyDescent="0.4">
      <c r="A70" s="68"/>
      <c r="H70" s="66"/>
      <c r="I70" s="66"/>
    </row>
    <row r="71" spans="1:15" s="65" customFormat="1" ht="25.5" customHeight="1" x14ac:dyDescent="0.3">
      <c r="A71" s="67" t="s">
        <v>31</v>
      </c>
      <c r="H71" s="66"/>
      <c r="I71" s="66"/>
    </row>
    <row r="72" spans="1:15" s="64" customFormat="1" ht="23.25" customHeight="1" x14ac:dyDescent="0.25">
      <c r="A72" s="62" t="s">
        <v>40</v>
      </c>
      <c r="B72" s="62"/>
      <c r="C72" s="62"/>
      <c r="D72" s="62"/>
      <c r="E72" s="62"/>
      <c r="F72" s="62"/>
      <c r="G72" s="62"/>
      <c r="H72" s="62"/>
      <c r="I72" s="62"/>
      <c r="J72" s="62"/>
      <c r="K72" s="62"/>
      <c r="L72" s="62"/>
    </row>
    <row r="73" spans="1:15" s="58" customFormat="1" ht="36" customHeight="1" x14ac:dyDescent="0.25">
      <c r="A73" s="180" t="s">
        <v>39</v>
      </c>
      <c r="B73" s="180"/>
      <c r="C73" s="180"/>
      <c r="D73" s="180"/>
      <c r="E73" s="180"/>
      <c r="F73" s="180"/>
      <c r="G73" s="180"/>
      <c r="H73" s="180"/>
      <c r="I73" s="180"/>
      <c r="J73" s="59"/>
      <c r="K73" s="59"/>
      <c r="L73" s="59"/>
    </row>
    <row r="74" spans="1:15" s="58" customFormat="1" ht="20.25" customHeight="1" x14ac:dyDescent="0.25">
      <c r="A74" s="63" t="s">
        <v>38</v>
      </c>
      <c r="B74" s="63"/>
      <c r="C74" s="63"/>
      <c r="D74" s="63"/>
      <c r="E74" s="63"/>
      <c r="F74" s="63"/>
      <c r="G74" s="63"/>
      <c r="H74" s="63"/>
      <c r="I74" s="63"/>
      <c r="J74" s="63"/>
      <c r="K74" s="63"/>
      <c r="L74" s="63"/>
    </row>
    <row r="75" spans="1:15" s="58" customFormat="1" ht="59.25" customHeight="1" x14ac:dyDescent="0.25">
      <c r="A75" s="180" t="s">
        <v>44</v>
      </c>
      <c r="B75" s="180"/>
      <c r="C75" s="180"/>
      <c r="D75" s="180"/>
      <c r="E75" s="180"/>
      <c r="F75" s="180"/>
      <c r="G75" s="180"/>
      <c r="H75" s="180"/>
      <c r="I75" s="180"/>
      <c r="J75" s="62"/>
      <c r="K75" s="62"/>
      <c r="L75" s="62"/>
    </row>
    <row r="76" spans="1:15" s="58" customFormat="1" ht="53.25" customHeight="1" x14ac:dyDescent="0.25">
      <c r="A76" s="180" t="s">
        <v>37</v>
      </c>
      <c r="B76" s="180"/>
      <c r="C76" s="180"/>
      <c r="D76" s="180"/>
      <c r="E76" s="180"/>
      <c r="F76" s="180"/>
      <c r="G76" s="180"/>
      <c r="H76" s="180"/>
      <c r="I76" s="180"/>
      <c r="J76" s="59"/>
      <c r="K76" s="59"/>
      <c r="L76" s="59"/>
    </row>
    <row r="77" spans="1:15" s="58" customFormat="1" ht="45.75" customHeight="1" x14ac:dyDescent="0.25">
      <c r="A77" s="180" t="s">
        <v>116</v>
      </c>
      <c r="B77" s="180"/>
      <c r="C77" s="180"/>
      <c r="D77" s="180"/>
      <c r="E77" s="180"/>
      <c r="F77" s="180"/>
      <c r="G77" s="180"/>
      <c r="H77" s="180"/>
      <c r="I77" s="180"/>
      <c r="J77" s="59"/>
      <c r="K77" s="59"/>
      <c r="L77" s="59"/>
    </row>
    <row r="78" spans="1:15" s="58" customFormat="1" ht="19.5" customHeight="1" x14ac:dyDescent="0.35">
      <c r="A78" s="61" t="s">
        <v>23</v>
      </c>
      <c r="B78" s="60"/>
      <c r="C78" s="60"/>
      <c r="D78" s="60"/>
      <c r="E78" s="60"/>
      <c r="F78" s="60"/>
      <c r="G78" s="60"/>
      <c r="H78" s="60"/>
      <c r="I78" s="60"/>
      <c r="J78" s="60"/>
      <c r="K78" s="60"/>
      <c r="L78" s="60"/>
    </row>
    <row r="79" spans="1:15" s="58" customFormat="1" ht="21.65" customHeight="1" x14ac:dyDescent="0.25">
      <c r="A79" s="180" t="s">
        <v>119</v>
      </c>
      <c r="B79" s="180"/>
      <c r="C79" s="180"/>
      <c r="D79" s="180"/>
      <c r="E79" s="180"/>
      <c r="F79" s="180"/>
      <c r="G79" s="180"/>
      <c r="H79" s="180"/>
      <c r="I79" s="180"/>
      <c r="J79" s="59"/>
      <c r="K79" s="59"/>
      <c r="L79" s="59"/>
    </row>
    <row r="80" spans="1:15" s="58" customFormat="1" ht="131.5" customHeight="1" x14ac:dyDescent="0.25">
      <c r="A80" s="180" t="s">
        <v>120</v>
      </c>
      <c r="B80" s="180"/>
      <c r="C80" s="180"/>
      <c r="D80" s="180"/>
      <c r="E80" s="180"/>
      <c r="F80" s="180"/>
      <c r="G80" s="180"/>
      <c r="H80" s="180"/>
      <c r="I80" s="180"/>
      <c r="J80" s="59"/>
      <c r="K80" s="59"/>
      <c r="L80" s="59"/>
    </row>
    <row r="81" spans="1:11" s="2" customFormat="1" ht="25" x14ac:dyDescent="0.5">
      <c r="A81" s="178" t="s">
        <v>122</v>
      </c>
      <c r="B81" s="178"/>
      <c r="C81" s="178"/>
      <c r="D81" s="178"/>
      <c r="E81" s="178"/>
      <c r="F81" s="178"/>
      <c r="G81" s="178"/>
      <c r="H81" s="178"/>
      <c r="I81" s="178"/>
      <c r="J81" s="178"/>
      <c r="K81" s="178"/>
    </row>
    <row r="82" spans="1:11" s="2" customFormat="1" x14ac:dyDescent="0.25"/>
    <row r="83" spans="1:11" s="2" customFormat="1" x14ac:dyDescent="0.25"/>
    <row r="84" spans="1:11" s="2" customFormat="1" x14ac:dyDescent="0.25"/>
    <row r="85" spans="1:11" s="2" customFormat="1" x14ac:dyDescent="0.25"/>
    <row r="86" spans="1:11" s="2" customFormat="1" x14ac:dyDescent="0.25"/>
    <row r="87" spans="1:11" s="2" customFormat="1" x14ac:dyDescent="0.25"/>
    <row r="88" spans="1:11" s="2" customFormat="1" x14ac:dyDescent="0.25"/>
    <row r="89" spans="1:11" s="2" customFormat="1" x14ac:dyDescent="0.25"/>
    <row r="90" spans="1:11" s="2" customFormat="1" x14ac:dyDescent="0.25"/>
    <row r="91" spans="1:11" s="2" customFormat="1" x14ac:dyDescent="0.25"/>
    <row r="92" spans="1:11" s="2" customFormat="1" x14ac:dyDescent="0.25"/>
    <row r="93" spans="1:11" s="2" customFormat="1" x14ac:dyDescent="0.25"/>
    <row r="94" spans="1:11" s="2" customFormat="1" x14ac:dyDescent="0.25"/>
    <row r="95" spans="1:11" s="2" customFormat="1" x14ac:dyDescent="0.25"/>
    <row r="96" spans="1:11"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pans="1:11" s="2" customFormat="1" x14ac:dyDescent="0.25"/>
    <row r="178" spans="1:11" s="2" customFormat="1" x14ac:dyDescent="0.25"/>
    <row r="179" spans="1:11" s="2" customFormat="1" x14ac:dyDescent="0.25"/>
    <row r="180" spans="1:11" s="2" customFormat="1" x14ac:dyDescent="0.25"/>
    <row r="181" spans="1:11" s="2" customFormat="1" x14ac:dyDescent="0.25"/>
    <row r="182" spans="1:11" s="2" customFormat="1" x14ac:dyDescent="0.25"/>
    <row r="183" spans="1:11" s="2" customFormat="1" x14ac:dyDescent="0.25"/>
    <row r="184" spans="1:11" s="2" customFormat="1" x14ac:dyDescent="0.25"/>
    <row r="185" spans="1:11" s="2" customFormat="1" x14ac:dyDescent="0.25"/>
    <row r="186" spans="1:11" s="2" customFormat="1" x14ac:dyDescent="0.25"/>
    <row r="187" spans="1:11" s="2" customFormat="1" x14ac:dyDescent="0.25"/>
    <row r="188" spans="1:11" s="2" customFormat="1" x14ac:dyDescent="0.25"/>
    <row r="189" spans="1:11" s="2" customFormat="1" x14ac:dyDescent="0.25"/>
    <row r="190" spans="1:11" s="2" customFormat="1" x14ac:dyDescent="0.25"/>
    <row r="191" spans="1:11" s="2" customFormat="1" x14ac:dyDescent="0.25"/>
    <row r="192" spans="1:11" x14ac:dyDescent="0.25">
      <c r="A192" s="2"/>
      <c r="B192" s="2"/>
      <c r="C192" s="2"/>
      <c r="D192" s="2"/>
      <c r="E192" s="2"/>
      <c r="F192" s="2"/>
      <c r="G192" s="2"/>
      <c r="H192" s="2"/>
      <c r="I192" s="2"/>
      <c r="J192" s="2"/>
      <c r="K192" s="2"/>
    </row>
    <row r="193" spans="1:11" x14ac:dyDescent="0.25">
      <c r="A193" s="2"/>
      <c r="B193" s="2"/>
      <c r="C193" s="2"/>
      <c r="D193" s="2"/>
      <c r="E193" s="2"/>
      <c r="F193" s="2"/>
      <c r="G193" s="2"/>
      <c r="H193" s="2"/>
      <c r="I193" s="2"/>
      <c r="J193" s="2"/>
      <c r="K193" s="2"/>
    </row>
    <row r="194" spans="1:11" x14ac:dyDescent="0.25">
      <c r="A194" s="2"/>
      <c r="B194" s="2"/>
      <c r="C194" s="2"/>
      <c r="D194" s="2"/>
      <c r="E194" s="2"/>
      <c r="F194" s="2"/>
      <c r="G194" s="2"/>
      <c r="H194" s="2"/>
      <c r="I194" s="2"/>
      <c r="J194" s="2"/>
      <c r="K194" s="2"/>
    </row>
    <row r="195" spans="1:11" x14ac:dyDescent="0.25">
      <c r="A195" s="2"/>
      <c r="B195" s="2"/>
      <c r="C195" s="2"/>
      <c r="D195" s="2"/>
      <c r="E195" s="2"/>
      <c r="F195" s="2"/>
      <c r="G195" s="2"/>
      <c r="H195" s="2"/>
      <c r="I195" s="2"/>
      <c r="J195" s="2"/>
      <c r="K195" s="2"/>
    </row>
    <row r="196" spans="1:11" x14ac:dyDescent="0.25">
      <c r="A196" s="2"/>
      <c r="B196" s="2"/>
      <c r="C196" s="2"/>
      <c r="D196" s="2"/>
      <c r="E196" s="2"/>
      <c r="F196" s="2"/>
      <c r="G196" s="2"/>
      <c r="H196" s="2"/>
      <c r="I196" s="2"/>
      <c r="J196" s="2"/>
      <c r="K196" s="2"/>
    </row>
    <row r="197" spans="1:11" x14ac:dyDescent="0.25">
      <c r="A197" s="2"/>
      <c r="B197" s="2"/>
      <c r="C197" s="2"/>
      <c r="D197" s="2"/>
      <c r="E197" s="2"/>
      <c r="F197" s="2"/>
      <c r="G197" s="2"/>
      <c r="H197" s="2"/>
      <c r="I197" s="2"/>
      <c r="J197" s="2"/>
      <c r="K197" s="2"/>
    </row>
    <row r="198" spans="1:11" x14ac:dyDescent="0.25">
      <c r="A198" s="2"/>
      <c r="B198" s="2"/>
      <c r="C198" s="2"/>
      <c r="D198" s="2"/>
      <c r="E198" s="2"/>
      <c r="F198" s="2"/>
      <c r="G198" s="2"/>
      <c r="H198" s="2"/>
      <c r="I198" s="2"/>
      <c r="J198" s="2"/>
      <c r="K198" s="2"/>
    </row>
    <row r="199" spans="1:11" x14ac:dyDescent="0.25">
      <c r="A199" s="2"/>
      <c r="B199" s="2"/>
      <c r="C199" s="2"/>
      <c r="D199" s="2"/>
      <c r="E199" s="2"/>
      <c r="F199" s="2"/>
      <c r="G199" s="2"/>
      <c r="H199" s="2"/>
      <c r="I199" s="2"/>
      <c r="J199" s="2"/>
      <c r="K199" s="2"/>
    </row>
    <row r="200" spans="1:11" x14ac:dyDescent="0.25">
      <c r="A200" s="2"/>
      <c r="B200" s="2"/>
      <c r="C200" s="2"/>
      <c r="D200" s="2"/>
      <c r="E200" s="2"/>
      <c r="F200" s="2"/>
      <c r="G200" s="2"/>
      <c r="H200" s="2"/>
      <c r="I200" s="2"/>
      <c r="J200" s="2"/>
      <c r="K200" s="2"/>
    </row>
    <row r="201" spans="1:11" x14ac:dyDescent="0.25">
      <c r="A201" s="2"/>
      <c r="B201" s="2"/>
      <c r="C201" s="2"/>
      <c r="D201" s="2"/>
      <c r="E201" s="2"/>
      <c r="F201" s="2"/>
      <c r="G201" s="2"/>
      <c r="H201" s="2"/>
      <c r="I201" s="2"/>
      <c r="J201" s="2"/>
      <c r="K201" s="2"/>
    </row>
    <row r="202" spans="1:11" x14ac:dyDescent="0.25">
      <c r="A202" s="2"/>
      <c r="B202" s="2"/>
      <c r="C202" s="2"/>
      <c r="D202" s="2"/>
      <c r="E202" s="2"/>
      <c r="F202" s="2"/>
      <c r="G202" s="2"/>
      <c r="H202" s="2"/>
      <c r="I202" s="2"/>
      <c r="J202" s="2"/>
      <c r="K202" s="2"/>
    </row>
    <row r="203" spans="1:11" x14ac:dyDescent="0.25">
      <c r="A203" s="2"/>
      <c r="B203" s="2"/>
      <c r="C203" s="2"/>
      <c r="D203" s="2"/>
      <c r="E203" s="2"/>
      <c r="F203" s="2"/>
      <c r="G203" s="2"/>
      <c r="H203" s="2"/>
      <c r="I203" s="2"/>
      <c r="J203" s="2"/>
      <c r="K203" s="2"/>
    </row>
    <row r="204" spans="1:11" x14ac:dyDescent="0.25">
      <c r="A204" s="2"/>
      <c r="B204" s="2"/>
      <c r="C204" s="2"/>
      <c r="D204" s="2"/>
      <c r="E204" s="2"/>
      <c r="F204" s="2"/>
      <c r="G204" s="2"/>
      <c r="H204" s="2"/>
      <c r="I204" s="2"/>
      <c r="J204" s="2"/>
      <c r="K204" s="2"/>
    </row>
    <row r="205" spans="1:11" x14ac:dyDescent="0.25">
      <c r="A205" s="2"/>
      <c r="B205" s="2"/>
      <c r="C205" s="2"/>
      <c r="D205" s="2"/>
      <c r="E205" s="2"/>
      <c r="F205" s="2"/>
      <c r="G205" s="2"/>
      <c r="H205" s="2"/>
      <c r="I205" s="2"/>
      <c r="J205" s="2"/>
      <c r="K205" s="2"/>
    </row>
    <row r="206" spans="1:11" x14ac:dyDescent="0.25">
      <c r="A206" s="2"/>
      <c r="B206" s="2"/>
      <c r="C206" s="2"/>
      <c r="D206" s="2"/>
      <c r="E206" s="2"/>
      <c r="F206" s="2"/>
      <c r="G206" s="2"/>
      <c r="H206" s="2"/>
      <c r="I206" s="2"/>
      <c r="J206" s="2"/>
      <c r="K206" s="2"/>
    </row>
    <row r="207" spans="1:11" x14ac:dyDescent="0.25">
      <c r="A207" s="2"/>
      <c r="B207" s="2"/>
      <c r="C207" s="2"/>
      <c r="D207" s="2"/>
      <c r="E207" s="2"/>
      <c r="F207" s="2"/>
      <c r="G207" s="2"/>
      <c r="H207" s="2"/>
      <c r="I207" s="2"/>
      <c r="J207" s="2"/>
      <c r="K207" s="2"/>
    </row>
    <row r="208" spans="1:11" x14ac:dyDescent="0.25">
      <c r="A208" s="2"/>
      <c r="B208" s="2"/>
      <c r="C208" s="2"/>
      <c r="D208" s="2"/>
      <c r="E208" s="2"/>
      <c r="F208" s="2"/>
      <c r="G208" s="2"/>
      <c r="H208" s="2"/>
      <c r="I208" s="2"/>
      <c r="J208" s="2"/>
      <c r="K208" s="2"/>
    </row>
    <row r="209" spans="1:11" x14ac:dyDescent="0.25">
      <c r="A209" s="2"/>
      <c r="B209" s="2"/>
      <c r="C209" s="2"/>
      <c r="D209" s="2"/>
      <c r="E209" s="2"/>
      <c r="F209" s="2"/>
      <c r="G209" s="2"/>
      <c r="H209" s="2"/>
      <c r="I209" s="2"/>
      <c r="J209" s="2"/>
      <c r="K209" s="2"/>
    </row>
    <row r="210" spans="1:11" x14ac:dyDescent="0.25">
      <c r="A210" s="2"/>
      <c r="B210" s="2"/>
      <c r="C210" s="2"/>
      <c r="D210" s="2"/>
      <c r="E210" s="2"/>
      <c r="F210" s="2"/>
      <c r="G210" s="2"/>
      <c r="H210" s="2"/>
      <c r="I210" s="2"/>
      <c r="J210" s="2"/>
      <c r="K210" s="2"/>
    </row>
    <row r="211" spans="1:11" x14ac:dyDescent="0.25">
      <c r="A211" s="2"/>
      <c r="B211" s="2"/>
      <c r="C211" s="2"/>
      <c r="D211" s="2"/>
      <c r="E211" s="2"/>
      <c r="F211" s="2"/>
      <c r="G211" s="2"/>
      <c r="H211" s="2"/>
      <c r="I211" s="2"/>
      <c r="J211" s="2"/>
      <c r="K211" s="2"/>
    </row>
    <row r="212" spans="1:11" x14ac:dyDescent="0.25">
      <c r="A212" s="2"/>
      <c r="B212" s="2"/>
      <c r="C212" s="2"/>
      <c r="D212" s="2"/>
      <c r="E212" s="2"/>
      <c r="F212" s="2"/>
      <c r="G212" s="2"/>
      <c r="H212" s="2"/>
      <c r="I212" s="2"/>
      <c r="J212" s="2"/>
      <c r="K212" s="2"/>
    </row>
    <row r="213" spans="1:11" x14ac:dyDescent="0.25">
      <c r="A213" s="2"/>
      <c r="B213" s="2"/>
      <c r="C213" s="2"/>
      <c r="D213" s="2"/>
      <c r="E213" s="2"/>
      <c r="F213" s="2"/>
      <c r="G213" s="2"/>
      <c r="H213" s="2"/>
      <c r="I213" s="2"/>
      <c r="J213" s="2"/>
      <c r="K213" s="2"/>
    </row>
    <row r="214" spans="1:11" x14ac:dyDescent="0.25">
      <c r="A214" s="2"/>
      <c r="B214" s="2"/>
      <c r="C214" s="2"/>
      <c r="D214" s="2"/>
      <c r="E214" s="2"/>
      <c r="F214" s="2"/>
      <c r="G214" s="2"/>
      <c r="H214" s="2"/>
      <c r="I214" s="2"/>
      <c r="J214" s="2"/>
      <c r="K214" s="2"/>
    </row>
    <row r="215" spans="1:11" x14ac:dyDescent="0.25">
      <c r="A215" s="2"/>
      <c r="B215" s="2"/>
      <c r="C215" s="2"/>
      <c r="D215" s="2"/>
      <c r="E215" s="2"/>
      <c r="F215" s="2"/>
      <c r="G215" s="2"/>
      <c r="H215" s="2"/>
      <c r="I215" s="2"/>
      <c r="J215" s="2"/>
      <c r="K215" s="2"/>
    </row>
    <row r="216" spans="1:11" x14ac:dyDescent="0.25">
      <c r="A216" s="2"/>
      <c r="B216" s="2"/>
      <c r="C216" s="2"/>
      <c r="D216" s="2"/>
      <c r="E216" s="2"/>
      <c r="F216" s="2"/>
      <c r="G216" s="2"/>
      <c r="H216" s="2"/>
      <c r="I216" s="2"/>
      <c r="J216" s="2"/>
      <c r="K216" s="2"/>
    </row>
    <row r="217" spans="1:11" x14ac:dyDescent="0.25">
      <c r="A217" s="2"/>
      <c r="B217" s="2"/>
      <c r="C217" s="2"/>
      <c r="D217" s="2"/>
      <c r="E217" s="2"/>
      <c r="F217" s="2"/>
      <c r="G217" s="2"/>
      <c r="H217" s="2"/>
      <c r="I217" s="2"/>
      <c r="J217" s="2"/>
      <c r="K217" s="2"/>
    </row>
    <row r="218" spans="1:11" x14ac:dyDescent="0.25">
      <c r="A218" s="2"/>
      <c r="B218" s="2"/>
      <c r="C218" s="2"/>
      <c r="D218" s="2"/>
      <c r="E218" s="2"/>
      <c r="F218" s="2"/>
      <c r="G218" s="2"/>
      <c r="H218" s="2"/>
      <c r="I218" s="2"/>
      <c r="J218" s="2"/>
      <c r="K218" s="2"/>
    </row>
    <row r="219" spans="1:11" x14ac:dyDescent="0.25">
      <c r="A219" s="2"/>
      <c r="B219" s="2"/>
      <c r="C219" s="2"/>
      <c r="D219" s="2"/>
      <c r="E219" s="2"/>
      <c r="F219" s="2"/>
      <c r="G219" s="2"/>
      <c r="H219" s="2"/>
      <c r="I219" s="2"/>
      <c r="J219" s="2"/>
      <c r="K219" s="2"/>
    </row>
    <row r="220" spans="1:11" x14ac:dyDescent="0.25">
      <c r="A220" s="2"/>
      <c r="B220" s="2"/>
      <c r="C220" s="2"/>
      <c r="D220" s="2"/>
      <c r="E220" s="2"/>
      <c r="F220" s="2"/>
      <c r="G220" s="2"/>
      <c r="H220" s="2"/>
      <c r="I220" s="2"/>
      <c r="J220" s="2"/>
      <c r="K220" s="2"/>
    </row>
    <row r="221" spans="1:11" x14ac:dyDescent="0.25">
      <c r="A221" s="2"/>
      <c r="B221" s="2"/>
      <c r="C221" s="2"/>
      <c r="D221" s="2"/>
      <c r="E221" s="2"/>
      <c r="F221" s="2"/>
      <c r="G221" s="2"/>
      <c r="H221" s="2"/>
      <c r="I221" s="2"/>
      <c r="J221" s="2"/>
      <c r="K221" s="2"/>
    </row>
    <row r="222" spans="1:11" x14ac:dyDescent="0.25">
      <c r="A222" s="2"/>
      <c r="B222" s="2"/>
      <c r="C222" s="2"/>
      <c r="D222" s="2"/>
      <c r="E222" s="2"/>
      <c r="F222" s="2"/>
      <c r="G222" s="2"/>
      <c r="H222" s="2"/>
    </row>
    <row r="223" spans="1:11" x14ac:dyDescent="0.25">
      <c r="A223" s="2"/>
      <c r="B223" s="2"/>
      <c r="C223" s="2"/>
      <c r="D223" s="2"/>
      <c r="E223" s="2"/>
      <c r="F223" s="2"/>
      <c r="G223" s="2"/>
      <c r="H223" s="2"/>
    </row>
    <row r="224" spans="1:11" x14ac:dyDescent="0.25">
      <c r="A224" s="2"/>
      <c r="B224" s="2"/>
      <c r="C224" s="2"/>
      <c r="D224" s="2"/>
      <c r="E224" s="2"/>
      <c r="F224" s="2"/>
      <c r="G224" s="2"/>
      <c r="H224" s="2"/>
    </row>
    <row r="225" spans="1:8" x14ac:dyDescent="0.25">
      <c r="A225" s="2"/>
      <c r="B225" s="2"/>
      <c r="C225" s="2"/>
      <c r="D225" s="2"/>
      <c r="E225" s="2"/>
      <c r="F225" s="2"/>
      <c r="G225" s="2"/>
      <c r="H225" s="2"/>
    </row>
  </sheetData>
  <mergeCells count="26">
    <mergeCell ref="A81:K81"/>
    <mergeCell ref="K11:O11"/>
    <mergeCell ref="K47:O47"/>
    <mergeCell ref="B49:B50"/>
    <mergeCell ref="C49:C50"/>
    <mergeCell ref="D49:D50"/>
    <mergeCell ref="A79:I79"/>
    <mergeCell ref="A73:I73"/>
    <mergeCell ref="A75:I75"/>
    <mergeCell ref="A80:I80"/>
    <mergeCell ref="A76:I76"/>
    <mergeCell ref="A77:I77"/>
    <mergeCell ref="A2:O2"/>
    <mergeCell ref="H49:H50"/>
    <mergeCell ref="I49:I50"/>
    <mergeCell ref="A1:O1"/>
    <mergeCell ref="K3:O3"/>
    <mergeCell ref="B12:I12"/>
    <mergeCell ref="B13:B14"/>
    <mergeCell ref="C13:C14"/>
    <mergeCell ref="E49:G49"/>
    <mergeCell ref="D13:D14"/>
    <mergeCell ref="E13:G13"/>
    <mergeCell ref="H13:H14"/>
    <mergeCell ref="I13:I14"/>
    <mergeCell ref="B48:I48"/>
  </mergeCells>
  <printOptions headings="1"/>
  <pageMargins left="0.27559055118110237" right="0.31496062992125984" top="0.6692913385826772" bottom="0.70866141732283472" header="0.39370078740157483" footer="0.47244094488188981"/>
  <pageSetup paperSize="9" scale="42" orientation="portrait" r:id="rId1"/>
  <headerFooter alignWithMargins="0">
    <oddHeader>&amp;L&amp;"Arial,Bold"&amp;18British Retail Consortium&amp;C&amp;"Arial,Bold"&amp;18All Data Will Remain Confidential</oddHeader>
    <oddFooter>&amp;L&amp;F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5"/>
  <sheetViews>
    <sheetView zoomScale="70" zoomScaleNormal="70" workbookViewId="0">
      <selection activeCell="B4" sqref="B4"/>
    </sheetView>
  </sheetViews>
  <sheetFormatPr defaultColWidth="8.81640625" defaultRowHeight="20.149999999999999" customHeight="1" x14ac:dyDescent="0.25"/>
  <cols>
    <col min="1" max="1" width="88.54296875" style="82" customWidth="1"/>
    <col min="2" max="2" width="26.1796875" style="82" customWidth="1"/>
    <col min="3" max="16384" width="8.81640625" style="82"/>
  </cols>
  <sheetData>
    <row r="1" spans="1:2" s="81" customFormat="1" ht="25" customHeight="1" x14ac:dyDescent="0.25">
      <c r="A1" s="182" t="s">
        <v>97</v>
      </c>
      <c r="B1" s="182"/>
    </row>
    <row r="2" spans="1:2" s="81" customFormat="1" ht="20.149999999999999" customHeight="1" x14ac:dyDescent="0.25">
      <c r="A2" s="83"/>
      <c r="B2" s="83"/>
    </row>
    <row r="3" spans="1:2" ht="20.149999999999999" customHeight="1" thickBot="1" x14ac:dyDescent="0.3">
      <c r="A3" s="84" t="s">
        <v>106</v>
      </c>
    </row>
    <row r="4" spans="1:2" ht="30" customHeight="1" thickBot="1" x14ac:dyDescent="0.4">
      <c r="A4" s="85" t="s">
        <v>108</v>
      </c>
      <c r="B4" s="79"/>
    </row>
    <row r="5" spans="1:2" ht="30" customHeight="1" thickTop="1" thickBot="1" x14ac:dyDescent="0.4">
      <c r="A5" s="85" t="s">
        <v>109</v>
      </c>
      <c r="B5" s="79"/>
    </row>
    <row r="6" spans="1:2" ht="20.149999999999999" customHeight="1" thickTop="1" thickBot="1" x14ac:dyDescent="0.4">
      <c r="A6" s="85" t="s">
        <v>51</v>
      </c>
      <c r="B6" s="79"/>
    </row>
    <row r="7" spans="1:2" ht="20.149999999999999" customHeight="1" thickTop="1" x14ac:dyDescent="0.25">
      <c r="A7" s="85"/>
    </row>
    <row r="8" spans="1:2" ht="20.149999999999999" customHeight="1" thickBot="1" x14ac:dyDescent="0.3">
      <c r="A8" s="84" t="s">
        <v>107</v>
      </c>
    </row>
    <row r="9" spans="1:2" ht="30" customHeight="1" thickBot="1" x14ac:dyDescent="0.4">
      <c r="A9" s="85" t="s">
        <v>110</v>
      </c>
      <c r="B9" s="79"/>
    </row>
    <row r="10" spans="1:2" ht="30" customHeight="1" thickTop="1" thickBot="1" x14ac:dyDescent="0.4">
      <c r="A10" s="85" t="s">
        <v>111</v>
      </c>
      <c r="B10" s="79"/>
    </row>
    <row r="11" spans="1:2" ht="20.149999999999999" customHeight="1" thickTop="1" thickBot="1" x14ac:dyDescent="0.4">
      <c r="A11" s="85" t="s">
        <v>112</v>
      </c>
      <c r="B11" s="79"/>
    </row>
    <row r="12" spans="1:2" ht="20.149999999999999" customHeight="1" thickTop="1" thickBot="1" x14ac:dyDescent="0.4">
      <c r="A12" s="85" t="s">
        <v>32</v>
      </c>
      <c r="B12" s="79"/>
    </row>
    <row r="13" spans="1:2" ht="20.149999999999999" customHeight="1" thickTop="1" thickBot="1" x14ac:dyDescent="0.4">
      <c r="A13" s="85" t="s">
        <v>55</v>
      </c>
      <c r="B13" s="79"/>
    </row>
    <row r="14" spans="1:2" ht="20.149999999999999" customHeight="1" thickTop="1" thickBot="1" x14ac:dyDescent="0.4">
      <c r="A14" s="85" t="s">
        <v>70</v>
      </c>
      <c r="B14" s="79"/>
    </row>
    <row r="15" spans="1:2" ht="20.149999999999999" customHeight="1" thickTop="1" thickBot="1" x14ac:dyDescent="0.4">
      <c r="A15" s="85" t="s">
        <v>57</v>
      </c>
      <c r="B15" s="79"/>
    </row>
    <row r="16" spans="1:2" ht="20.149999999999999" customHeight="1" thickTop="1" thickBot="1" x14ac:dyDescent="0.4">
      <c r="A16" s="85" t="s">
        <v>58</v>
      </c>
      <c r="B16" s="79"/>
    </row>
    <row r="17" spans="1:2" ht="20.149999999999999" customHeight="1" thickTop="1" thickBot="1" x14ac:dyDescent="0.4">
      <c r="A17" s="85" t="s">
        <v>52</v>
      </c>
      <c r="B17" s="79"/>
    </row>
    <row r="18" spans="1:2" ht="20.149999999999999" customHeight="1" thickTop="1" thickBot="1" x14ac:dyDescent="0.4">
      <c r="A18" s="85" t="s">
        <v>59</v>
      </c>
      <c r="B18" s="79"/>
    </row>
    <row r="19" spans="1:2" ht="20.149999999999999" customHeight="1" thickTop="1" thickBot="1" x14ac:dyDescent="0.4">
      <c r="A19" s="85" t="s">
        <v>54</v>
      </c>
      <c r="B19" s="79"/>
    </row>
    <row r="20" spans="1:2" ht="30" customHeight="1" thickTop="1" thickBot="1" x14ac:dyDescent="0.4">
      <c r="A20" s="85" t="s">
        <v>71</v>
      </c>
      <c r="B20" s="79"/>
    </row>
    <row r="21" spans="1:2" ht="20.149999999999999" customHeight="1" thickTop="1" thickBot="1" x14ac:dyDescent="0.4">
      <c r="A21" s="85" t="s">
        <v>56</v>
      </c>
      <c r="B21" s="79"/>
    </row>
    <row r="22" spans="1:2" ht="20.149999999999999" customHeight="1" thickTop="1" thickBot="1" x14ac:dyDescent="0.4">
      <c r="A22" s="85" t="s">
        <v>53</v>
      </c>
      <c r="B22" s="79"/>
    </row>
    <row r="23" spans="1:2" ht="20.149999999999999" customHeight="1" thickTop="1" thickBot="1" x14ac:dyDescent="0.4">
      <c r="A23" s="85" t="s">
        <v>72</v>
      </c>
      <c r="B23" s="79"/>
    </row>
    <row r="24" spans="1:2" ht="20.149999999999999" customHeight="1" thickTop="1" x14ac:dyDescent="0.25"/>
    <row r="25" spans="1:2" ht="20.149999999999999" customHeight="1" x14ac:dyDescent="0.25">
      <c r="A25" s="181" t="s">
        <v>121</v>
      </c>
      <c r="B25" s="181"/>
    </row>
  </sheetData>
  <mergeCells count="2">
    <mergeCell ref="A25:B25"/>
    <mergeCell ref="A1:B1"/>
  </mergeCells>
  <dataValidations count="1">
    <dataValidation type="whole" allowBlank="1" showInputMessage="1" showErrorMessage="1" sqref="B3:B23" xr:uid="{00000000-0002-0000-0200-000000000000}">
      <formula1>0</formula1>
      <formula2>1000000000</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44"/>
  <sheetViews>
    <sheetView showGridLines="0" zoomScale="70" zoomScaleNormal="70" workbookViewId="0">
      <selection activeCell="H8" sqref="H8"/>
    </sheetView>
  </sheetViews>
  <sheetFormatPr defaultRowHeight="12.5" x14ac:dyDescent="0.25"/>
  <cols>
    <col min="1" max="1" width="20.453125" customWidth="1"/>
    <col min="2" max="2" width="2.54296875" customWidth="1"/>
    <col min="3" max="3" width="8.81640625" customWidth="1"/>
    <col min="4" max="4" width="6.54296875" customWidth="1"/>
    <col min="5" max="5" width="9.453125" customWidth="1"/>
    <col min="6" max="6" width="3" customWidth="1"/>
    <col min="7" max="7" width="11.81640625" customWidth="1"/>
    <col min="8" max="8" width="12.54296875" customWidth="1"/>
    <col min="9" max="9" width="36" style="91" customWidth="1"/>
    <col min="11" max="11" width="4.453125" customWidth="1"/>
    <col min="13" max="13" width="9.54296875" customWidth="1"/>
    <col min="20" max="20" width="37.54296875" customWidth="1"/>
  </cols>
  <sheetData>
    <row r="1" spans="1:30" ht="18.5" x14ac:dyDescent="0.45">
      <c r="A1" s="90" t="s">
        <v>75</v>
      </c>
      <c r="C1" s="91"/>
      <c r="D1" s="91"/>
      <c r="E1" s="91"/>
      <c r="F1" s="91"/>
      <c r="G1" s="91"/>
      <c r="H1" s="91"/>
      <c r="I1" s="92"/>
      <c r="J1" s="93"/>
    </row>
    <row r="2" spans="1:30" ht="13" x14ac:dyDescent="0.3">
      <c r="A2" s="94" t="s">
        <v>76</v>
      </c>
      <c r="C2" s="91"/>
      <c r="D2" s="91"/>
      <c r="E2" s="91"/>
      <c r="F2" s="91"/>
      <c r="G2" s="91"/>
      <c r="H2" s="91"/>
      <c r="I2" s="95" t="s">
        <v>77</v>
      </c>
    </row>
    <row r="3" spans="1:30" ht="14" x14ac:dyDescent="0.3">
      <c r="A3" s="96" t="s">
        <v>114</v>
      </c>
      <c r="C3" s="91"/>
      <c r="D3" s="91"/>
      <c r="E3" s="91"/>
      <c r="F3" s="91"/>
      <c r="G3" s="91"/>
      <c r="H3" s="91"/>
      <c r="I3" s="92"/>
    </row>
    <row r="4" spans="1:30" ht="18" customHeight="1" x14ac:dyDescent="0.35">
      <c r="A4" s="184" t="s">
        <v>78</v>
      </c>
      <c r="B4" s="184"/>
      <c r="C4" s="184"/>
      <c r="D4" s="184"/>
      <c r="E4" s="184"/>
      <c r="F4" s="184"/>
      <c r="G4" s="184"/>
      <c r="H4" s="184"/>
      <c r="I4" s="185"/>
      <c r="J4" s="183"/>
      <c r="K4" s="183"/>
      <c r="L4" s="183"/>
      <c r="M4" s="183"/>
      <c r="N4" s="183"/>
      <c r="O4" s="183"/>
      <c r="P4" s="183"/>
      <c r="Q4" s="183"/>
      <c r="R4" s="183"/>
      <c r="S4" s="183"/>
      <c r="T4" s="183"/>
      <c r="U4" s="99"/>
      <c r="V4" s="99"/>
      <c r="W4" s="99"/>
      <c r="X4" s="99"/>
      <c r="Y4" s="99"/>
      <c r="Z4" s="99"/>
      <c r="AA4" s="99"/>
      <c r="AB4" s="99"/>
      <c r="AC4" s="99"/>
      <c r="AD4" s="99"/>
    </row>
    <row r="5" spans="1:30" ht="24" customHeight="1" x14ac:dyDescent="0.35">
      <c r="A5" s="186"/>
      <c r="B5" s="186"/>
      <c r="C5" s="186"/>
      <c r="D5" s="186"/>
      <c r="E5" s="186"/>
      <c r="F5" s="186"/>
      <c r="G5" s="186"/>
      <c r="H5" s="186"/>
      <c r="I5" s="187"/>
      <c r="J5" s="183"/>
      <c r="K5" s="183"/>
      <c r="L5" s="183"/>
      <c r="M5" s="183"/>
      <c r="N5" s="183"/>
      <c r="O5" s="183"/>
      <c r="P5" s="183"/>
      <c r="Q5" s="183"/>
      <c r="R5" s="183"/>
      <c r="S5" s="183"/>
      <c r="T5" s="183"/>
      <c r="U5" s="99"/>
      <c r="V5" s="99"/>
      <c r="W5" s="99"/>
      <c r="X5" s="99"/>
      <c r="Y5" s="99"/>
      <c r="Z5" s="99"/>
      <c r="AA5" s="99"/>
      <c r="AB5" s="99"/>
      <c r="AC5" s="99"/>
      <c r="AD5" s="99"/>
    </row>
    <row r="6" spans="1:30" ht="19" x14ac:dyDescent="0.4">
      <c r="A6" s="100" t="s">
        <v>85</v>
      </c>
      <c r="B6" s="97"/>
      <c r="C6" s="101"/>
      <c r="D6" s="98"/>
      <c r="E6" s="98"/>
      <c r="F6" s="91"/>
      <c r="G6" s="91"/>
      <c r="H6" s="91"/>
      <c r="I6" s="92"/>
      <c r="J6" s="183"/>
      <c r="K6" s="183"/>
      <c r="L6" s="183"/>
      <c r="M6" s="183"/>
      <c r="N6" s="183"/>
      <c r="O6" s="183"/>
      <c r="P6" s="183"/>
      <c r="Q6" s="183"/>
      <c r="R6" s="183"/>
      <c r="S6" s="183"/>
      <c r="T6" s="183"/>
      <c r="U6" s="99"/>
      <c r="V6" s="99"/>
      <c r="W6" s="99"/>
      <c r="X6" s="99"/>
      <c r="Y6" s="99"/>
      <c r="Z6" s="99"/>
      <c r="AA6" s="99"/>
      <c r="AB6" s="99"/>
      <c r="AC6" s="99"/>
      <c r="AD6" s="99"/>
    </row>
    <row r="7" spans="1:30" s="110" customFormat="1" ht="21.65" customHeight="1" thickBot="1" x14ac:dyDescent="0.4">
      <c r="A7" s="108" t="s">
        <v>115</v>
      </c>
      <c r="B7" s="102"/>
      <c r="C7" s="106"/>
      <c r="D7" s="106"/>
      <c r="E7" s="106"/>
      <c r="F7" s="106"/>
      <c r="G7" s="106"/>
      <c r="H7" s="107"/>
      <c r="I7" s="109"/>
      <c r="J7" s="188"/>
      <c r="K7" s="189"/>
      <c r="L7" s="189"/>
      <c r="M7" s="189"/>
      <c r="N7" s="189"/>
      <c r="O7" s="189"/>
      <c r="P7" s="189"/>
      <c r="Q7" s="189"/>
      <c r="R7" s="189"/>
      <c r="S7" s="189"/>
      <c r="T7" s="189"/>
      <c r="U7" s="99"/>
      <c r="V7" s="99"/>
      <c r="W7" s="99"/>
      <c r="X7" s="99"/>
      <c r="Y7" s="99"/>
      <c r="Z7" s="99"/>
      <c r="AA7" s="99"/>
      <c r="AB7" s="99"/>
      <c r="AC7" s="99"/>
      <c r="AD7" s="99"/>
    </row>
    <row r="8" spans="1:30" ht="16" thickBot="1" x14ac:dyDescent="0.4">
      <c r="A8" s="102" t="s">
        <v>79</v>
      </c>
      <c r="B8" s="103"/>
      <c r="C8" s="111"/>
      <c r="D8" s="111"/>
      <c r="E8" s="111"/>
      <c r="F8" s="111"/>
      <c r="G8" s="111"/>
      <c r="H8" s="112"/>
      <c r="I8" s="105"/>
      <c r="J8" s="188"/>
      <c r="K8" s="190"/>
      <c r="L8" s="190"/>
      <c r="M8" s="190"/>
      <c r="N8" s="190"/>
      <c r="O8" s="190"/>
      <c r="P8" s="190"/>
      <c r="Q8" s="190"/>
      <c r="R8" s="190"/>
      <c r="S8" s="190"/>
      <c r="T8" s="190"/>
      <c r="U8" s="190"/>
      <c r="V8" s="190"/>
      <c r="W8" s="190"/>
      <c r="X8" s="99"/>
      <c r="Y8" s="99"/>
      <c r="Z8" s="99"/>
      <c r="AA8" s="99"/>
      <c r="AB8" s="99"/>
      <c r="AC8" s="99"/>
      <c r="AD8" s="99"/>
    </row>
    <row r="9" spans="1:30" ht="16.5" thickTop="1" thickBot="1" x14ac:dyDescent="0.4">
      <c r="A9" s="102" t="s">
        <v>80</v>
      </c>
      <c r="B9" s="103"/>
      <c r="C9" s="111"/>
      <c r="D9" s="111"/>
      <c r="E9" s="111"/>
      <c r="F9" s="111"/>
      <c r="G9" s="111"/>
      <c r="H9" s="113"/>
      <c r="I9" s="105"/>
      <c r="J9" s="114"/>
      <c r="K9" s="115"/>
      <c r="L9" s="115"/>
      <c r="M9" s="115"/>
      <c r="N9" s="115"/>
      <c r="O9" s="115"/>
      <c r="P9" s="115"/>
      <c r="Q9" s="115"/>
      <c r="R9" s="115"/>
      <c r="S9" s="115"/>
      <c r="T9" s="115"/>
      <c r="U9" s="99"/>
      <c r="V9" s="99"/>
      <c r="W9" s="99"/>
      <c r="X9" s="99"/>
      <c r="Y9" s="99"/>
      <c r="Z9" s="99"/>
      <c r="AA9" s="99"/>
      <c r="AB9" s="99"/>
      <c r="AC9" s="99"/>
      <c r="AD9" s="99"/>
    </row>
    <row r="10" spans="1:30" ht="15" customHeight="1" thickBot="1" x14ac:dyDescent="0.4">
      <c r="A10" s="103"/>
      <c r="B10" s="103"/>
      <c r="C10" s="104"/>
      <c r="D10" s="104"/>
      <c r="E10" s="104"/>
      <c r="F10" s="104"/>
      <c r="G10" s="104"/>
      <c r="H10" s="116"/>
      <c r="I10" s="105"/>
      <c r="J10" s="117"/>
      <c r="K10" s="99"/>
      <c r="L10" s="99"/>
      <c r="M10" s="99"/>
      <c r="N10" s="99"/>
      <c r="O10" s="99"/>
      <c r="P10" s="99"/>
      <c r="Q10" s="99"/>
      <c r="R10" s="99"/>
      <c r="S10" s="99"/>
      <c r="T10" s="99"/>
      <c r="U10" s="99"/>
      <c r="V10" s="99"/>
      <c r="W10" s="99"/>
      <c r="X10" s="99"/>
      <c r="Y10" s="99"/>
      <c r="Z10" s="99"/>
      <c r="AA10" s="99"/>
      <c r="AB10" s="99"/>
      <c r="AC10" s="99"/>
      <c r="AD10" s="99"/>
    </row>
    <row r="11" spans="1:30" ht="16" thickBot="1" x14ac:dyDescent="0.4">
      <c r="A11" s="102" t="s">
        <v>81</v>
      </c>
      <c r="B11" s="103"/>
      <c r="C11" s="111"/>
      <c r="D11" s="111"/>
      <c r="E11" s="111"/>
      <c r="F11" s="111"/>
      <c r="G11" s="111"/>
      <c r="H11" s="112"/>
      <c r="I11" s="105"/>
      <c r="J11" s="99"/>
      <c r="K11" s="99"/>
      <c r="L11" s="99"/>
      <c r="M11" s="99"/>
      <c r="N11" s="99"/>
      <c r="O11" s="99"/>
      <c r="P11" s="99"/>
      <c r="Q11" s="99"/>
      <c r="R11" s="99"/>
      <c r="S11" s="99"/>
      <c r="T11" s="99"/>
      <c r="U11" s="99"/>
      <c r="V11" s="99"/>
      <c r="W11" s="99"/>
      <c r="X11" s="99"/>
      <c r="Y11" s="99"/>
      <c r="Z11" s="99"/>
      <c r="AA11" s="99"/>
      <c r="AB11" s="99"/>
      <c r="AC11" s="99"/>
      <c r="AD11" s="99"/>
    </row>
    <row r="12" spans="1:30" ht="16.5" thickTop="1" thickBot="1" x14ac:dyDescent="0.4">
      <c r="A12" s="102" t="s">
        <v>82</v>
      </c>
      <c r="B12" s="103"/>
      <c r="C12" s="111"/>
      <c r="D12" s="111"/>
      <c r="E12" s="111"/>
      <c r="F12" s="111"/>
      <c r="G12" s="111"/>
      <c r="H12" s="113"/>
      <c r="I12" s="105"/>
      <c r="J12" s="118"/>
      <c r="K12" s="99"/>
      <c r="L12" s="99"/>
      <c r="M12" s="99"/>
      <c r="N12" s="99"/>
      <c r="O12" s="99"/>
      <c r="P12" s="99"/>
      <c r="Q12" s="99"/>
      <c r="R12" s="99"/>
      <c r="S12" s="99"/>
      <c r="T12" s="99"/>
      <c r="U12" s="99"/>
      <c r="V12" s="99"/>
      <c r="W12" s="99"/>
      <c r="X12" s="99"/>
      <c r="Y12" s="99"/>
      <c r="Z12" s="99"/>
      <c r="AA12" s="99"/>
      <c r="AB12" s="99"/>
      <c r="AC12" s="99"/>
      <c r="AD12" s="99"/>
    </row>
    <row r="13" spans="1:30" ht="9.65" customHeight="1" x14ac:dyDescent="0.35">
      <c r="A13" s="102"/>
      <c r="B13" s="103"/>
      <c r="C13" s="111"/>
      <c r="D13" s="111"/>
      <c r="E13" s="111"/>
      <c r="F13" s="111"/>
      <c r="G13" s="111"/>
      <c r="H13" s="119"/>
      <c r="I13" s="105"/>
      <c r="J13" s="118"/>
      <c r="K13" s="99"/>
      <c r="L13" s="99"/>
      <c r="M13" s="99"/>
      <c r="N13" s="99"/>
      <c r="O13" s="99"/>
      <c r="P13" s="99"/>
      <c r="Q13" s="99"/>
      <c r="R13" s="99"/>
      <c r="S13" s="99"/>
      <c r="T13" s="99"/>
      <c r="U13" s="99"/>
      <c r="V13" s="99"/>
      <c r="W13" s="99"/>
      <c r="X13" s="99"/>
      <c r="Y13" s="99"/>
      <c r="Z13" s="99"/>
      <c r="AA13" s="99"/>
      <c r="AB13" s="99"/>
      <c r="AC13" s="99"/>
      <c r="AD13" s="99"/>
    </row>
    <row r="14" spans="1:30" ht="10.75" customHeight="1" x14ac:dyDescent="0.35">
      <c r="A14" s="103"/>
      <c r="B14" s="103"/>
      <c r="C14" s="104"/>
      <c r="D14" s="104"/>
      <c r="E14" s="104"/>
      <c r="F14" s="104"/>
      <c r="G14" s="104"/>
      <c r="H14" s="104"/>
      <c r="I14" s="105"/>
      <c r="J14" s="118"/>
      <c r="K14" s="99"/>
      <c r="L14" s="99"/>
      <c r="M14" s="99"/>
      <c r="N14" s="99"/>
      <c r="O14" s="99"/>
      <c r="P14" s="99"/>
      <c r="Q14" s="99"/>
      <c r="R14" s="99"/>
      <c r="S14" s="99"/>
      <c r="T14" s="99"/>
      <c r="U14" s="99"/>
      <c r="V14" s="99"/>
      <c r="W14" s="99"/>
      <c r="X14" s="99"/>
      <c r="Y14" s="99"/>
      <c r="Z14" s="99"/>
      <c r="AA14" s="99"/>
      <c r="AB14" s="99"/>
      <c r="AC14" s="99"/>
      <c r="AD14" s="99"/>
    </row>
    <row r="15" spans="1:30" ht="43.75" customHeight="1" x14ac:dyDescent="0.35">
      <c r="A15" s="103" t="s">
        <v>83</v>
      </c>
      <c r="B15" s="103"/>
      <c r="C15" s="191" t="e">
        <f>H12/H9</f>
        <v>#DIV/0!</v>
      </c>
      <c r="D15" s="192"/>
      <c r="E15" s="104"/>
      <c r="F15" s="193" t="e">
        <f>IF(C15=100%,"Thank you for complying with the Code of Conduct for the Authentication of Machine-Dispensed banknotes","Please complete Part B below")</f>
        <v>#DIV/0!</v>
      </c>
      <c r="G15" s="194"/>
      <c r="H15" s="194"/>
      <c r="I15" s="195"/>
      <c r="J15" s="120"/>
      <c r="K15" s="99"/>
      <c r="L15" s="99"/>
      <c r="M15" s="99"/>
      <c r="N15" s="99"/>
      <c r="O15" s="99"/>
      <c r="P15" s="99"/>
      <c r="Q15" s="99"/>
      <c r="R15" s="99"/>
      <c r="S15" s="99"/>
      <c r="T15" s="99"/>
      <c r="U15" s="99"/>
      <c r="V15" s="99"/>
      <c r="W15" s="99"/>
      <c r="X15" s="99"/>
      <c r="Y15" s="99"/>
      <c r="Z15" s="99"/>
      <c r="AA15" s="99"/>
      <c r="AB15" s="99"/>
      <c r="AC15" s="99"/>
      <c r="AD15" s="99"/>
    </row>
    <row r="16" spans="1:30" ht="13.4" customHeight="1" x14ac:dyDescent="0.35">
      <c r="A16" s="121"/>
      <c r="B16" s="121"/>
      <c r="C16" s="122"/>
      <c r="D16" s="123"/>
      <c r="E16" s="121"/>
      <c r="F16" s="124"/>
      <c r="G16" s="125"/>
      <c r="H16" s="125"/>
      <c r="I16" s="126"/>
      <c r="J16" s="120"/>
      <c r="K16" s="99"/>
      <c r="L16" s="99"/>
      <c r="M16" s="99"/>
      <c r="N16" s="99"/>
      <c r="O16" s="99"/>
      <c r="P16" s="99"/>
      <c r="Q16" s="99"/>
      <c r="R16" s="99"/>
      <c r="S16" s="99"/>
      <c r="T16" s="99"/>
      <c r="U16" s="99"/>
      <c r="V16" s="99"/>
      <c r="W16" s="99"/>
      <c r="X16" s="99"/>
      <c r="Y16" s="99"/>
      <c r="Z16" s="99"/>
      <c r="AA16" s="99"/>
      <c r="AB16" s="99"/>
      <c r="AC16" s="99"/>
      <c r="AD16" s="99"/>
    </row>
    <row r="17" spans="1:30" ht="23.5" customHeight="1" x14ac:dyDescent="0.4">
      <c r="A17" s="100" t="s">
        <v>86</v>
      </c>
      <c r="B17" s="127"/>
      <c r="C17" s="128"/>
      <c r="D17" s="129"/>
      <c r="E17" s="129"/>
      <c r="F17" s="130"/>
      <c r="G17" s="131"/>
      <c r="H17" s="131"/>
      <c r="I17" s="132"/>
      <c r="J17" s="120"/>
      <c r="K17" s="99"/>
      <c r="L17" s="99"/>
      <c r="M17" s="99"/>
      <c r="N17" s="99"/>
      <c r="O17" s="99"/>
      <c r="P17" s="99"/>
      <c r="Q17" s="99"/>
      <c r="R17" s="99"/>
      <c r="S17" s="99"/>
      <c r="T17" s="99"/>
      <c r="U17" s="99"/>
      <c r="V17" s="99"/>
      <c r="W17" s="99"/>
      <c r="X17" s="99"/>
      <c r="Y17" s="99"/>
      <c r="Z17" s="99"/>
      <c r="AA17" s="99"/>
      <c r="AB17" s="99"/>
      <c r="AC17" s="99"/>
      <c r="AD17" s="99"/>
    </row>
    <row r="18" spans="1:30" ht="7.4" customHeight="1" thickBot="1" x14ac:dyDescent="0.4">
      <c r="A18" s="133"/>
      <c r="B18" s="103"/>
      <c r="C18" s="104"/>
      <c r="D18" s="104"/>
      <c r="E18" s="104"/>
      <c r="F18" s="104"/>
      <c r="G18" s="104"/>
      <c r="H18" s="104"/>
      <c r="I18" s="105"/>
      <c r="J18" s="120"/>
      <c r="K18" s="99"/>
      <c r="L18" s="99"/>
      <c r="M18" s="99"/>
      <c r="N18" s="99"/>
      <c r="O18" s="99"/>
      <c r="P18" s="99"/>
      <c r="Q18" s="99"/>
      <c r="R18" s="99"/>
      <c r="S18" s="99"/>
      <c r="T18" s="99"/>
      <c r="U18" s="99"/>
      <c r="V18" s="99"/>
      <c r="W18" s="99"/>
      <c r="X18" s="99"/>
      <c r="Y18" s="99"/>
      <c r="Z18" s="99"/>
      <c r="AA18" s="99"/>
      <c r="AB18" s="99"/>
      <c r="AC18" s="99"/>
      <c r="AD18" s="99"/>
    </row>
    <row r="19" spans="1:30" ht="13" thickBot="1" x14ac:dyDescent="0.3">
      <c r="A19" s="102" t="s">
        <v>60</v>
      </c>
      <c r="B19" s="103"/>
      <c r="C19" s="111"/>
      <c r="D19" s="111"/>
      <c r="E19" s="111"/>
      <c r="F19" s="111"/>
      <c r="G19" s="111"/>
      <c r="H19" s="134"/>
      <c r="I19" s="105"/>
      <c r="J19" s="196"/>
      <c r="K19" s="190"/>
      <c r="L19" s="190"/>
      <c r="M19" s="190"/>
      <c r="N19" s="190"/>
      <c r="O19" s="190"/>
      <c r="P19" s="190"/>
      <c r="Q19" s="190"/>
      <c r="R19" s="190"/>
      <c r="S19" s="190"/>
      <c r="T19" s="190"/>
      <c r="U19" s="190"/>
      <c r="V19" s="190"/>
      <c r="W19" s="190"/>
      <c r="X19" s="190"/>
      <c r="Y19" s="190"/>
      <c r="Z19" s="190"/>
      <c r="AA19" s="190"/>
      <c r="AB19" s="190"/>
      <c r="AC19" s="190"/>
      <c r="AD19" s="190"/>
    </row>
    <row r="20" spans="1:30" ht="13.5" thickTop="1" thickBot="1" x14ac:dyDescent="0.3">
      <c r="A20" s="102" t="s">
        <v>61</v>
      </c>
      <c r="B20" s="103"/>
      <c r="C20" s="111"/>
      <c r="D20" s="111"/>
      <c r="E20" s="111"/>
      <c r="F20" s="111"/>
      <c r="G20" s="111"/>
      <c r="H20" s="135"/>
      <c r="I20" s="105"/>
      <c r="J20" s="190"/>
      <c r="K20" s="190"/>
      <c r="L20" s="190"/>
      <c r="M20" s="190"/>
      <c r="N20" s="190"/>
      <c r="O20" s="190"/>
      <c r="P20" s="190"/>
      <c r="Q20" s="190"/>
      <c r="R20" s="190"/>
      <c r="S20" s="190"/>
      <c r="T20" s="190"/>
      <c r="U20" s="190"/>
      <c r="V20" s="190"/>
      <c r="W20" s="190"/>
      <c r="X20" s="190"/>
      <c r="Y20" s="190"/>
      <c r="Z20" s="190"/>
      <c r="AA20" s="190"/>
      <c r="AB20" s="190"/>
      <c r="AC20" s="190"/>
      <c r="AD20" s="190"/>
    </row>
    <row r="21" spans="1:30" ht="16.5" thickTop="1" thickBot="1" x14ac:dyDescent="0.4">
      <c r="A21" s="102" t="s">
        <v>62</v>
      </c>
      <c r="B21" s="103"/>
      <c r="C21" s="111"/>
      <c r="D21" s="111"/>
      <c r="E21" s="111"/>
      <c r="F21" s="111"/>
      <c r="G21" s="111"/>
      <c r="H21" s="136"/>
      <c r="I21" s="105"/>
      <c r="J21" s="120"/>
      <c r="K21" s="99"/>
      <c r="L21" s="99"/>
      <c r="M21" s="99"/>
      <c r="N21" s="99"/>
      <c r="O21" s="99"/>
      <c r="P21" s="99"/>
      <c r="Q21" s="99"/>
      <c r="R21" s="99"/>
      <c r="S21" s="99"/>
      <c r="T21" s="99"/>
      <c r="U21" s="99"/>
      <c r="V21" s="99"/>
      <c r="W21" s="99"/>
      <c r="X21" s="99"/>
      <c r="Y21" s="99"/>
      <c r="Z21" s="99"/>
      <c r="AA21" s="99"/>
      <c r="AB21" s="99"/>
      <c r="AC21" s="99"/>
      <c r="AD21" s="99"/>
    </row>
    <row r="22" spans="1:30" ht="16" thickBot="1" x14ac:dyDescent="0.4">
      <c r="A22" s="102" t="s">
        <v>63</v>
      </c>
      <c r="B22" s="103"/>
      <c r="C22" s="111"/>
      <c r="D22" s="111"/>
      <c r="E22" s="111"/>
      <c r="F22" s="111"/>
      <c r="G22" s="111"/>
      <c r="H22" s="137"/>
      <c r="I22" s="105"/>
      <c r="J22" s="118"/>
      <c r="K22" s="99"/>
      <c r="L22" s="99"/>
      <c r="M22" s="99"/>
      <c r="N22" s="99"/>
      <c r="O22" s="99"/>
      <c r="P22" s="99"/>
      <c r="Q22" s="99"/>
      <c r="R22" s="99"/>
      <c r="S22" s="99"/>
      <c r="T22" s="99"/>
      <c r="U22" s="99"/>
      <c r="V22" s="99"/>
      <c r="W22" s="99"/>
      <c r="X22" s="99"/>
      <c r="Y22" s="99"/>
      <c r="Z22" s="99"/>
      <c r="AA22" s="99"/>
      <c r="AB22" s="99"/>
      <c r="AC22" s="99"/>
      <c r="AD22" s="99"/>
    </row>
    <row r="23" spans="1:30" ht="10.75" customHeight="1" thickBot="1" x14ac:dyDescent="0.4">
      <c r="A23" s="103"/>
      <c r="B23" s="103"/>
      <c r="C23" s="104"/>
      <c r="D23" s="104"/>
      <c r="E23" s="104"/>
      <c r="F23" s="104"/>
      <c r="G23" s="104"/>
      <c r="H23" s="104"/>
      <c r="I23" s="105"/>
      <c r="J23" s="99"/>
      <c r="K23" s="99"/>
      <c r="L23" s="99"/>
      <c r="M23" s="99"/>
      <c r="N23" s="99"/>
      <c r="O23" s="99"/>
      <c r="P23" s="99"/>
      <c r="Q23" s="99"/>
      <c r="R23" s="99"/>
      <c r="S23" s="99"/>
      <c r="T23" s="99"/>
      <c r="U23" s="99"/>
      <c r="V23" s="99"/>
      <c r="W23" s="99"/>
      <c r="X23" s="99"/>
      <c r="Y23" s="99"/>
      <c r="Z23" s="99"/>
      <c r="AA23" s="99"/>
      <c r="AB23" s="99"/>
      <c r="AC23" s="99"/>
      <c r="AD23" s="99"/>
    </row>
    <row r="24" spans="1:30" ht="18" customHeight="1" x14ac:dyDescent="0.25">
      <c r="A24" s="197" t="s">
        <v>64</v>
      </c>
      <c r="B24" s="198"/>
      <c r="C24" s="198"/>
      <c r="D24" s="199"/>
      <c r="E24" s="200"/>
      <c r="F24" s="201"/>
      <c r="G24" s="201"/>
      <c r="H24" s="201"/>
      <c r="I24" s="202"/>
      <c r="J24" s="103"/>
    </row>
    <row r="25" spans="1:30" x14ac:dyDescent="0.25">
      <c r="A25" s="198"/>
      <c r="B25" s="198"/>
      <c r="C25" s="198"/>
      <c r="D25" s="199"/>
      <c r="E25" s="203"/>
      <c r="F25" s="204"/>
      <c r="G25" s="204"/>
      <c r="H25" s="204"/>
      <c r="I25" s="205"/>
    </row>
    <row r="26" spans="1:30" x14ac:dyDescent="0.25">
      <c r="A26" s="198"/>
      <c r="B26" s="198"/>
      <c r="C26" s="198"/>
      <c r="D26" s="199"/>
      <c r="E26" s="203"/>
      <c r="F26" s="204"/>
      <c r="G26" s="204"/>
      <c r="H26" s="204"/>
      <c r="I26" s="205"/>
    </row>
    <row r="27" spans="1:30" x14ac:dyDescent="0.25">
      <c r="A27" s="198"/>
      <c r="B27" s="198"/>
      <c r="C27" s="198"/>
      <c r="D27" s="199"/>
      <c r="E27" s="203"/>
      <c r="F27" s="204"/>
      <c r="G27" s="204"/>
      <c r="H27" s="204"/>
      <c r="I27" s="205"/>
    </row>
    <row r="28" spans="1:30" ht="13" thickBot="1" x14ac:dyDescent="0.3">
      <c r="A28" s="198"/>
      <c r="B28" s="198"/>
      <c r="C28" s="198"/>
      <c r="D28" s="199"/>
      <c r="E28" s="206"/>
      <c r="F28" s="207"/>
      <c r="G28" s="207"/>
      <c r="H28" s="207"/>
      <c r="I28" s="208"/>
    </row>
    <row r="29" spans="1:30" x14ac:dyDescent="0.25">
      <c r="A29" s="197" t="s">
        <v>65</v>
      </c>
      <c r="B29" s="198"/>
      <c r="C29" s="198"/>
      <c r="D29" s="199"/>
      <c r="E29" s="209"/>
      <c r="F29" s="201"/>
      <c r="G29" s="201"/>
      <c r="H29" s="201"/>
      <c r="I29" s="202"/>
    </row>
    <row r="30" spans="1:30" x14ac:dyDescent="0.25">
      <c r="A30" s="198"/>
      <c r="B30" s="198"/>
      <c r="C30" s="198"/>
      <c r="D30" s="199"/>
      <c r="E30" s="203"/>
      <c r="F30" s="204"/>
      <c r="G30" s="204"/>
      <c r="H30" s="204"/>
      <c r="I30" s="205"/>
    </row>
    <row r="31" spans="1:30" x14ac:dyDescent="0.25">
      <c r="A31" s="198"/>
      <c r="B31" s="198"/>
      <c r="C31" s="198"/>
      <c r="D31" s="199"/>
      <c r="E31" s="203"/>
      <c r="F31" s="204"/>
      <c r="G31" s="204"/>
      <c r="H31" s="204"/>
      <c r="I31" s="205"/>
    </row>
    <row r="32" spans="1:30" x14ac:dyDescent="0.25">
      <c r="A32" s="198"/>
      <c r="B32" s="198"/>
      <c r="C32" s="198"/>
      <c r="D32" s="199"/>
      <c r="E32" s="203"/>
      <c r="F32" s="204"/>
      <c r="G32" s="204"/>
      <c r="H32" s="204"/>
      <c r="I32" s="205"/>
    </row>
    <row r="33" spans="1:10" ht="13" thickBot="1" x14ac:dyDescent="0.3">
      <c r="A33" s="198"/>
      <c r="B33" s="198"/>
      <c r="C33" s="198"/>
      <c r="D33" s="199"/>
      <c r="E33" s="206"/>
      <c r="F33" s="207"/>
      <c r="G33" s="207"/>
      <c r="H33" s="207"/>
      <c r="I33" s="208"/>
    </row>
    <row r="34" spans="1:10" ht="13" thickBot="1" x14ac:dyDescent="0.3">
      <c r="A34" s="103" t="s">
        <v>66</v>
      </c>
      <c r="E34" s="210"/>
      <c r="F34" s="211"/>
      <c r="G34" s="211"/>
      <c r="H34" s="211"/>
      <c r="I34" s="212"/>
    </row>
    <row r="35" spans="1:10" x14ac:dyDescent="0.25">
      <c r="A35" s="213" t="s">
        <v>87</v>
      </c>
      <c r="B35" s="213"/>
      <c r="C35" s="213"/>
      <c r="D35" s="214"/>
      <c r="E35" s="217"/>
      <c r="F35" s="218"/>
      <c r="G35" s="218"/>
      <c r="H35" s="218"/>
      <c r="I35" s="219"/>
    </row>
    <row r="36" spans="1:10" ht="29.5" customHeight="1" thickBot="1" x14ac:dyDescent="0.3">
      <c r="A36" s="215"/>
      <c r="B36" s="215"/>
      <c r="C36" s="215"/>
      <c r="D36" s="216"/>
      <c r="E36" s="220"/>
      <c r="F36" s="221"/>
      <c r="G36" s="221"/>
      <c r="H36" s="221"/>
      <c r="I36" s="222"/>
    </row>
    <row r="39" spans="1:10" ht="15.5" x14ac:dyDescent="0.25">
      <c r="A39" s="188" t="s">
        <v>84</v>
      </c>
      <c r="B39" s="189"/>
      <c r="C39" s="189"/>
      <c r="D39" s="189"/>
      <c r="E39" s="189"/>
      <c r="F39" s="189"/>
      <c r="G39" s="189"/>
      <c r="H39" s="189"/>
      <c r="I39" s="189"/>
      <c r="J39" s="189"/>
    </row>
    <row r="41" spans="1:10" ht="18" x14ac:dyDescent="0.4">
      <c r="A41" s="138" t="s">
        <v>67</v>
      </c>
      <c r="B41" s="140"/>
      <c r="C41" s="140"/>
      <c r="D41" s="140"/>
      <c r="E41" s="140"/>
      <c r="F41" s="140"/>
      <c r="G41" s="140"/>
      <c r="H41" s="140"/>
      <c r="I41" s="141"/>
    </row>
    <row r="42" spans="1:10" ht="18" x14ac:dyDescent="0.4">
      <c r="A42" s="80"/>
      <c r="B42" s="140"/>
      <c r="C42" s="140"/>
      <c r="D42" s="140"/>
      <c r="E42" s="140"/>
      <c r="F42" s="140"/>
      <c r="G42" s="140"/>
      <c r="H42" s="140"/>
      <c r="I42" s="141"/>
    </row>
    <row r="43" spans="1:10" ht="18" x14ac:dyDescent="0.4">
      <c r="A43" s="139" t="s">
        <v>121</v>
      </c>
      <c r="B43" s="140"/>
      <c r="C43" s="140"/>
      <c r="D43" s="140"/>
      <c r="E43" s="140"/>
      <c r="F43" s="140"/>
      <c r="G43" s="140"/>
      <c r="H43" s="140"/>
      <c r="I43" s="141"/>
    </row>
    <row r="44" spans="1:10" x14ac:dyDescent="0.25">
      <c r="A44" s="140"/>
      <c r="B44" s="140"/>
      <c r="C44" s="140"/>
      <c r="D44" s="140"/>
      <c r="E44" s="140"/>
      <c r="F44" s="140"/>
      <c r="G44" s="140"/>
      <c r="H44" s="140"/>
      <c r="I44" s="141"/>
    </row>
  </sheetData>
  <mergeCells count="15">
    <mergeCell ref="J4:T6"/>
    <mergeCell ref="A4:I5"/>
    <mergeCell ref="A39:J39"/>
    <mergeCell ref="J7:T7"/>
    <mergeCell ref="J8:W8"/>
    <mergeCell ref="C15:D15"/>
    <mergeCell ref="F15:I15"/>
    <mergeCell ref="J19:AD20"/>
    <mergeCell ref="A24:D28"/>
    <mergeCell ref="E24:I28"/>
    <mergeCell ref="A29:D33"/>
    <mergeCell ref="E29:I33"/>
    <mergeCell ref="E34:I34"/>
    <mergeCell ref="A35:D36"/>
    <mergeCell ref="E35:I36"/>
  </mergeCells>
  <conditionalFormatting sqref="F15:I17">
    <cfRule type="cellIs" dxfId="3" priority="3" operator="equal">
      <formula>"Thank you for complying with the Code of Conduct for the Authentication of Machine-Dispensed banknotes"</formula>
    </cfRule>
    <cfRule type="cellIs" dxfId="2" priority="4" operator="equal">
      <formula>"Please complete Part B below"</formula>
    </cfRule>
  </conditionalFormatting>
  <conditionalFormatting sqref="C15:D15">
    <cfRule type="cellIs" dxfId="1" priority="1" operator="lessThan">
      <formula>100%</formula>
    </cfRule>
    <cfRule type="cellIs" dxfId="0" priority="2" operator="equal">
      <formula>100%</formula>
    </cfRule>
  </conditionalFormatting>
  <dataValidations count="2">
    <dataValidation type="whole" allowBlank="1" showInputMessage="1" showErrorMessage="1" sqref="H9 H12:H13 H21:H22" xr:uid="{00000000-0002-0000-0400-000000000000}">
      <formula1>0</formula1>
      <formula2>10000000000000000</formula2>
    </dataValidation>
    <dataValidation type="whole" allowBlank="1" showInputMessage="1" showErrorMessage="1" sqref="H8 H11 H19:H20" xr:uid="{00000000-0002-0000-0400-000001000000}">
      <formula1>0</formula1>
      <formula2>1000000000</formula2>
    </dataValidation>
  </dataValidations>
  <hyperlinks>
    <hyperlink ref="A1" r:id="rId1" xr:uid="{00000000-0004-0000-0400-000000000000}"/>
  </hyperlinks>
  <pageMargins left="0.7" right="0.7" top="0.75" bottom="0.75" header="0.3" footer="0.3"/>
  <pageSetup paperSize="9" orientation="portrait"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24B3EE6A1F52499DB2D3615875C3AD" ma:contentTypeVersion="6" ma:contentTypeDescription="Create a new document." ma:contentTypeScope="" ma:versionID="2071b6c3e3cedd4ede9b907664c75812">
  <xsd:schema xmlns:xsd="http://www.w3.org/2001/XMLSchema" xmlns:xs="http://www.w3.org/2001/XMLSchema" xmlns:p="http://schemas.microsoft.com/office/2006/metadata/properties" xmlns:ns2="f8ae96bf-4154-40ef-9d55-cd9d6aa3b7e8" xmlns:ns3="9a201c5f-bc3e-4d95-a623-0141037116a0" targetNamespace="http://schemas.microsoft.com/office/2006/metadata/properties" ma:root="true" ma:fieldsID="d98e54d019f0493b38199ca39fc0afde" ns2:_="" ns3:_="">
    <xsd:import namespace="f8ae96bf-4154-40ef-9d55-cd9d6aa3b7e8"/>
    <xsd:import namespace="9a201c5f-bc3e-4d95-a623-0141037116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ae96bf-4154-40ef-9d55-cd9d6aa3b7e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201c5f-bc3e-4d95-a623-0141037116a0"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526843-CBF8-4303-8260-10BF2A046E69}">
  <ds:schemaRefs>
    <ds:schemaRef ds:uri="http://purl.org/dc/terms/"/>
    <ds:schemaRef ds:uri="9a201c5f-bc3e-4d95-a623-0141037116a0"/>
    <ds:schemaRef ds:uri="http://schemas.microsoft.com/office/2006/documentManagement/types"/>
    <ds:schemaRef ds:uri="f8ae96bf-4154-40ef-9d55-cd9d6aa3b7e8"/>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DB390468-5F7D-4E45-BD59-4FF9F8B86C57}">
  <ds:schemaRefs>
    <ds:schemaRef ds:uri="http://schemas.microsoft.com/sharepoint/v3/contenttype/forms"/>
  </ds:schemaRefs>
</ds:datastoreItem>
</file>

<file path=customXml/itemProps3.xml><?xml version="1.0" encoding="utf-8"?>
<ds:datastoreItem xmlns:ds="http://schemas.openxmlformats.org/officeDocument/2006/customXml" ds:itemID="{AC5B9F81-C9A7-4D02-AD6F-A1FAD8E500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ae96bf-4154-40ef-9d55-cd9d6aa3b7e8"/>
    <ds:schemaRef ds:uri="9a201c5f-bc3e-4d95-a623-0141037116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Form Completion Guidelines</vt:lpstr>
      <vt:lpstr>Standard Entry Form 2020</vt:lpstr>
      <vt:lpstr>Q&amp;A</vt:lpstr>
      <vt:lpstr>Code self-certification</vt:lpstr>
      <vt:lpstr>'Standard Entry Form 2020'!Print_Area</vt:lpstr>
    </vt:vector>
  </TitlesOfParts>
  <Company>DSG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RobinP01</dc:creator>
  <cp:lastModifiedBy>Andrew Cregan</cp:lastModifiedBy>
  <cp:lastPrinted>2017-02-16T09:28:07Z</cp:lastPrinted>
  <dcterms:created xsi:type="dcterms:W3CDTF">2006-09-18T11:10:55Z</dcterms:created>
  <dcterms:modified xsi:type="dcterms:W3CDTF">2020-06-01T14:44:26Z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0x0101008524B3EE6A1F52499DB2D3615875C3AD</vt:lpwstr>
  </property>
</Properties>
</file>